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AMB\Website\Documents\"/>
    </mc:Choice>
  </mc:AlternateContent>
  <bookViews>
    <workbookView xWindow="0" yWindow="0" windowWidth="18588" windowHeight="6048"/>
  </bookViews>
  <sheets>
    <sheet name="Sheet1" sheetId="1" r:id="rId1"/>
  </sheets>
  <definedNames>
    <definedName name="_xlnm.Print_Area" localSheetId="0">Sheet1!$B$2:$K$297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 l="1"/>
  <c r="K29" i="1" l="1"/>
  <c r="K30" i="1"/>
  <c r="K31" i="1"/>
  <c r="K33" i="1"/>
  <c r="K34" i="1"/>
  <c r="K35" i="1"/>
  <c r="F95" i="1" l="1"/>
  <c r="F268" i="1" s="1"/>
  <c r="F278" i="1" s="1"/>
  <c r="J144" i="1"/>
  <c r="K265" i="1" s="1"/>
  <c r="K266" i="1"/>
  <c r="K267" i="1"/>
  <c r="K268" i="1"/>
  <c r="H175" i="1"/>
  <c r="H176" i="1"/>
  <c r="H177" i="1"/>
  <c r="H178" i="1"/>
  <c r="H179" i="1"/>
  <c r="H180" i="1"/>
  <c r="H182" i="1"/>
  <c r="H183" i="1"/>
  <c r="H184" i="1"/>
  <c r="H185" i="1"/>
  <c r="H186" i="1"/>
  <c r="H187" i="1"/>
  <c r="H189" i="1"/>
  <c r="H190" i="1"/>
  <c r="H191" i="1"/>
  <c r="H192" i="1"/>
  <c r="H193" i="1"/>
  <c r="H194" i="1"/>
  <c r="K264" i="1"/>
  <c r="K144" i="1"/>
  <c r="F255" i="1" s="1"/>
  <c r="J170" i="1"/>
  <c r="F256" i="1" s="1"/>
  <c r="E264" i="1"/>
  <c r="E278" i="1"/>
  <c r="E279" i="1"/>
  <c r="J216" i="1"/>
  <c r="E195" i="1"/>
  <c r="I170" i="1"/>
  <c r="H170" i="1"/>
  <c r="E170" i="1"/>
  <c r="D170" i="1"/>
  <c r="I144" i="1"/>
  <c r="K32" i="1" s="1"/>
  <c r="K39" i="1" s="1"/>
  <c r="F144" i="1"/>
  <c r="F34" i="1" s="1"/>
  <c r="K130" i="1"/>
  <c r="K131" i="1"/>
  <c r="K129" i="1"/>
  <c r="K128" i="1"/>
  <c r="K127" i="1"/>
  <c r="K126" i="1"/>
  <c r="K125" i="1"/>
  <c r="H112" i="1"/>
  <c r="H113" i="1"/>
  <c r="H114" i="1"/>
  <c r="H115" i="1"/>
  <c r="H116" i="1"/>
  <c r="H117" i="1"/>
  <c r="H118" i="1"/>
  <c r="H119" i="1"/>
  <c r="H108" i="1"/>
  <c r="F23" i="1" s="1"/>
  <c r="G95" i="1"/>
  <c r="E95" i="1"/>
  <c r="F22" i="1" s="1"/>
  <c r="J82" i="1"/>
  <c r="J64" i="1"/>
  <c r="F29" i="1"/>
  <c r="F30" i="1"/>
  <c r="F31" i="1"/>
  <c r="F18" i="1"/>
  <c r="F19" i="1"/>
  <c r="F20" i="1"/>
  <c r="F21" i="1"/>
  <c r="H120" i="1" l="1"/>
  <c r="F32" i="1" s="1"/>
  <c r="K271" i="1"/>
  <c r="K270" i="1"/>
  <c r="K269" i="1"/>
  <c r="K278" i="1" s="1"/>
  <c r="K279" i="1" s="1"/>
  <c r="H195" i="1"/>
  <c r="F264" i="1"/>
  <c r="F279" i="1" s="1"/>
  <c r="K132" i="1"/>
  <c r="F33" i="1" s="1"/>
  <c r="F41" i="1" s="1"/>
  <c r="K40" i="1" s="1"/>
  <c r="K41" i="1" s="1"/>
  <c r="K280" i="1" l="1"/>
</calcChain>
</file>

<file path=xl/comments1.xml><?xml version="1.0" encoding="utf-8"?>
<comments xmlns="http://schemas.openxmlformats.org/spreadsheetml/2006/main">
  <authors>
    <author>Colten A. Adam</author>
  </authors>
  <commentList>
    <comment ref="F18"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19"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0"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1"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2"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3"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9"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9"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30"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0"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31"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1"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32"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2"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33"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3"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34"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4"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35"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D99" authorId="0" shapeId="0">
      <text>
        <r>
          <rPr>
            <b/>
            <sz val="8"/>
            <color indexed="81"/>
            <rFont val="Arial"/>
            <family val="2"/>
          </rPr>
          <t>Type of Policy</t>
        </r>
        <r>
          <rPr>
            <sz val="8"/>
            <color indexed="81"/>
            <rFont val="Arial"/>
            <family val="2"/>
          </rPr>
          <t xml:space="preserve">
Insert type of policy, i.e. Term, Whole Life, etc.</t>
        </r>
      </text>
    </comment>
    <comment ref="F255"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56"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65"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66"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67"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F268"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68"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69"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70"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 ref="K271" authorId="0" shapeId="0">
      <text>
        <r>
          <rPr>
            <b/>
            <sz val="8"/>
            <color indexed="81"/>
            <rFont val="Arial"/>
            <family val="2"/>
          </rPr>
          <t>Cells identified next to Schedule numbers are locked and will not allow manual entry of values. The cells will auto fill when values are entered in the respective Schedule on this Financial Statement.</t>
        </r>
        <r>
          <rPr>
            <sz val="9"/>
            <color indexed="81"/>
            <rFont val="Tahoma"/>
            <family val="2"/>
          </rPr>
          <t xml:space="preserve">
</t>
        </r>
      </text>
    </comment>
  </commentList>
</comments>
</file>

<file path=xl/sharedStrings.xml><?xml version="1.0" encoding="utf-8"?>
<sst xmlns="http://schemas.openxmlformats.org/spreadsheetml/2006/main" count="303" uniqueCount="243">
  <si>
    <r>
      <rPr>
        <b/>
        <sz val="14"/>
        <color theme="0"/>
        <rFont val="Arial"/>
        <family val="2"/>
      </rPr>
      <t xml:space="preserve">  </t>
    </r>
    <r>
      <rPr>
        <b/>
        <sz val="12"/>
        <color theme="0"/>
        <rFont val="Arial Black"/>
        <family val="2"/>
      </rPr>
      <t>SECTION 1</t>
    </r>
    <r>
      <rPr>
        <b/>
        <sz val="14"/>
        <color theme="0"/>
        <rFont val="Arial"/>
        <family val="2"/>
      </rPr>
      <t xml:space="preserve"> </t>
    </r>
  </si>
  <si>
    <t>PERSONAL INFORMATION</t>
  </si>
  <si>
    <t xml:space="preserve"> Borrower's Name</t>
  </si>
  <si>
    <t xml:space="preserve"> Address</t>
  </si>
  <si>
    <t xml:space="preserve"> Occupation</t>
  </si>
  <si>
    <t xml:space="preserve"> Spouse's Name</t>
  </si>
  <si>
    <t xml:space="preserve"> Business Name</t>
  </si>
  <si>
    <t xml:space="preserve"> Business / Work Phone</t>
  </si>
  <si>
    <t xml:space="preserve"> Position</t>
  </si>
  <si>
    <t xml:space="preserve"> Bus. Type </t>
  </si>
  <si>
    <t xml:space="preserve"> City / State</t>
  </si>
  <si>
    <t xml:space="preserve"> Cell Phone</t>
  </si>
  <si>
    <t xml:space="preserve"> Birth Date </t>
  </si>
  <si>
    <t xml:space="preserve"> Zip Code</t>
  </si>
  <si>
    <t xml:space="preserve"> Years </t>
  </si>
  <si>
    <t xml:space="preserve">  EIN / TIN</t>
  </si>
  <si>
    <t xml:space="preserve"> Home Phone </t>
  </si>
  <si>
    <r>
      <rPr>
        <b/>
        <sz val="14"/>
        <color theme="0"/>
        <rFont val="Arial"/>
        <family val="2"/>
      </rPr>
      <t xml:space="preserve">  </t>
    </r>
    <r>
      <rPr>
        <b/>
        <sz val="12"/>
        <color theme="0"/>
        <rFont val="Arial Black"/>
        <family val="2"/>
      </rPr>
      <t>SECTION 2</t>
    </r>
    <r>
      <rPr>
        <b/>
        <sz val="14"/>
        <color theme="0"/>
        <rFont val="Arial"/>
        <family val="2"/>
      </rPr>
      <t xml:space="preserve"> </t>
    </r>
  </si>
  <si>
    <t>STATEMENT OF FINANCIAL CONDITION</t>
  </si>
  <si>
    <t xml:space="preserve">as of: </t>
  </si>
  <si>
    <r>
      <t xml:space="preserve"> </t>
    </r>
    <r>
      <rPr>
        <b/>
        <sz val="8"/>
        <color theme="1"/>
        <rFont val="Arial"/>
        <family val="2"/>
      </rPr>
      <t>Cash:</t>
    </r>
  </si>
  <si>
    <t>In this Bank</t>
  </si>
  <si>
    <t xml:space="preserve">In other Institutions </t>
  </si>
  <si>
    <r>
      <t xml:space="preserve">*Schedule 1 </t>
    </r>
    <r>
      <rPr>
        <sz val="8"/>
        <color rgb="FFFF0000"/>
        <rFont val="Symbol"/>
        <family val="1"/>
        <charset val="2"/>
      </rPr>
      <t>®</t>
    </r>
  </si>
  <si>
    <t xml:space="preserve"> Securities:</t>
  </si>
  <si>
    <t>Marketable</t>
  </si>
  <si>
    <t>Non-Marketable</t>
  </si>
  <si>
    <r>
      <t xml:space="preserve">*Schedule 2 </t>
    </r>
    <r>
      <rPr>
        <sz val="8"/>
        <color rgb="FFFF0000"/>
        <rFont val="Symbol"/>
        <family val="1"/>
        <charset val="2"/>
      </rPr>
      <t>®</t>
    </r>
  </si>
  <si>
    <r>
      <t xml:space="preserve">*Schedule 3 </t>
    </r>
    <r>
      <rPr>
        <sz val="8"/>
        <color rgb="FFFF0000"/>
        <rFont val="Symbol"/>
        <family val="1"/>
        <charset val="2"/>
      </rPr>
      <t>®</t>
    </r>
  </si>
  <si>
    <r>
      <t xml:space="preserve">*Schedule 4 </t>
    </r>
    <r>
      <rPr>
        <sz val="8"/>
        <color rgb="FFFF0000"/>
        <rFont val="Symbol"/>
        <family val="1"/>
        <charset val="2"/>
      </rPr>
      <t>®</t>
    </r>
  </si>
  <si>
    <t xml:space="preserve"> Accounts &amp; Notes Receivable</t>
  </si>
  <si>
    <t xml:space="preserve"> Cash Value of Life Insurance</t>
  </si>
  <si>
    <t xml:space="preserve"> Other </t>
  </si>
  <si>
    <t xml:space="preserve"> Current </t>
  </si>
  <si>
    <t xml:space="preserve"> Assets: </t>
  </si>
  <si>
    <t>Oil &amp; Gas Interests</t>
  </si>
  <si>
    <t>Other Term Notes Payable</t>
  </si>
  <si>
    <r>
      <t xml:space="preserve">*Schedule 7 </t>
    </r>
    <r>
      <rPr>
        <sz val="8"/>
        <color rgb="FFFF0000"/>
        <rFont val="Symbol"/>
        <family val="1"/>
        <charset val="2"/>
      </rPr>
      <t>®</t>
    </r>
  </si>
  <si>
    <r>
      <t xml:space="preserve">*Schedule 8 </t>
    </r>
    <r>
      <rPr>
        <sz val="8"/>
        <color rgb="FFFF0000"/>
        <rFont val="Symbol"/>
        <family val="1"/>
        <charset val="2"/>
      </rPr>
      <t>®</t>
    </r>
  </si>
  <si>
    <r>
      <t xml:space="preserve">*Schedule 9 </t>
    </r>
    <r>
      <rPr>
        <sz val="8"/>
        <color rgb="FFFF0000"/>
        <rFont val="Symbol"/>
        <family val="1"/>
        <charset val="2"/>
      </rPr>
      <t>®</t>
    </r>
  </si>
  <si>
    <t xml:space="preserve">Estimated Credit Card Balances </t>
  </si>
  <si>
    <t>Bank Revolving Lines</t>
  </si>
  <si>
    <t>Accounts Payable</t>
  </si>
  <si>
    <t xml:space="preserve"> Accounts </t>
  </si>
  <si>
    <t xml:space="preserve"> Liabilities: </t>
  </si>
  <si>
    <t xml:space="preserve"> Payable:</t>
  </si>
  <si>
    <t xml:space="preserve"> Taxes</t>
  </si>
  <si>
    <t>Federal Income Taxes</t>
  </si>
  <si>
    <t>Real Estate &amp; Other Taxes</t>
  </si>
  <si>
    <t xml:space="preserve">(Omit Cents) </t>
  </si>
  <si>
    <t>Homestead</t>
  </si>
  <si>
    <t xml:space="preserve">Investment Property </t>
  </si>
  <si>
    <t>Other Real Estate</t>
  </si>
  <si>
    <t xml:space="preserve"> Real Estate:</t>
  </si>
  <si>
    <t xml:space="preserve"> Other Business Interests:</t>
  </si>
  <si>
    <r>
      <t xml:space="preserve">*Schedule 5 </t>
    </r>
    <r>
      <rPr>
        <sz val="8"/>
        <color rgb="FFFF0000"/>
        <rFont val="Symbol"/>
        <family val="1"/>
        <charset val="2"/>
      </rPr>
      <t>®</t>
    </r>
  </si>
  <si>
    <r>
      <t xml:space="preserve">*Schedule 6 </t>
    </r>
    <r>
      <rPr>
        <sz val="8"/>
        <color rgb="FFFF0000"/>
        <rFont val="Symbol"/>
        <family val="1"/>
        <charset val="2"/>
      </rPr>
      <t>®</t>
    </r>
  </si>
  <si>
    <t xml:space="preserve"> Deferred Comp. &amp; Retirement Plans </t>
  </si>
  <si>
    <t xml:space="preserve"> Oil &amp; Gas Interests</t>
  </si>
  <si>
    <t xml:space="preserve"> Non-Current Accounts &amp; Notes Receivable </t>
  </si>
  <si>
    <t xml:space="preserve"> Non-Current </t>
  </si>
  <si>
    <t xml:space="preserve"> Personal Property </t>
  </si>
  <si>
    <t>Automobiles</t>
  </si>
  <si>
    <t xml:space="preserve"> Automobiles</t>
  </si>
  <si>
    <t xml:space="preserve"> Mortgages </t>
  </si>
  <si>
    <t xml:space="preserve"> Notes</t>
  </si>
  <si>
    <t>Other Business Interests</t>
  </si>
  <si>
    <t xml:space="preserve"> TOTAL LIABILITIES</t>
  </si>
  <si>
    <t xml:space="preserve"> NET WORTH (Assets less Liabilities)</t>
  </si>
  <si>
    <t xml:space="preserve"> TOTAL ASSETS</t>
  </si>
  <si>
    <t xml:space="preserve"> TOTAL LIABILITIES &amp; NET WORTH</t>
  </si>
  <si>
    <t>*Please complete the accompanying schedules to this Financial Statement.</t>
  </si>
  <si>
    <t xml:space="preserve"> Signed: ____________________________________</t>
  </si>
  <si>
    <t xml:space="preserve"> Date: _________________</t>
  </si>
  <si>
    <r>
      <rPr>
        <sz val="8"/>
        <color theme="1"/>
        <rFont val="Arial"/>
        <family val="2"/>
      </rPr>
      <t>Signed</t>
    </r>
    <r>
      <rPr>
        <sz val="8"/>
        <color theme="1"/>
        <rFont val="Calibri"/>
        <family val="2"/>
        <scheme val="minor"/>
      </rPr>
      <t>: ____________________________________________</t>
    </r>
  </si>
  <si>
    <t xml:space="preserve">SCHEDULE 1 </t>
  </si>
  <si>
    <t>CASH (Deposit Accounts)</t>
  </si>
  <si>
    <t xml:space="preserve">Name on Account </t>
  </si>
  <si>
    <t xml:space="preserve">Account Number </t>
  </si>
  <si>
    <t>Current Balance</t>
  </si>
  <si>
    <t>Pledged?        Y or N</t>
  </si>
  <si>
    <t xml:space="preserve"> American Momentum Bank </t>
  </si>
  <si>
    <t>Type of Account                   (CHK, SAV, CD)</t>
  </si>
  <si>
    <t xml:space="preserve"> Other Financial Institutions</t>
  </si>
  <si>
    <t xml:space="preserve"> TOTAL to Page 1: </t>
  </si>
  <si>
    <t xml:space="preserve">SCHEDULE 2 </t>
  </si>
  <si>
    <t xml:space="preserve"> Marketable </t>
  </si>
  <si>
    <t xml:space="preserve"> Non-Marketable or Restricted</t>
  </si>
  <si>
    <t>Number of Shares</t>
  </si>
  <si>
    <t>Description</t>
  </si>
  <si>
    <t>Exchange Listing</t>
  </si>
  <si>
    <t xml:space="preserve">Registered in Name of </t>
  </si>
  <si>
    <t>Pledged?         Y or N</t>
  </si>
  <si>
    <t>Market       Value</t>
  </si>
  <si>
    <t>Original       Cost</t>
  </si>
  <si>
    <t xml:space="preserve">SCHEDULE 3 </t>
  </si>
  <si>
    <t xml:space="preserve">ACCOUNTS &amp; NOTES RECEIVABLE </t>
  </si>
  <si>
    <t xml:space="preserve"> TOTAL to Page 1 &amp; 6: </t>
  </si>
  <si>
    <t>Due from (Name)</t>
  </si>
  <si>
    <t>Original Amount</t>
  </si>
  <si>
    <t xml:space="preserve">Current Balance </t>
  </si>
  <si>
    <t>Due in Future</t>
  </si>
  <si>
    <t>Due             this Year</t>
  </si>
  <si>
    <t>Maturity</t>
  </si>
  <si>
    <t>Description of Collateral</t>
  </si>
  <si>
    <t xml:space="preserve">SCHEDULE 4 </t>
  </si>
  <si>
    <t xml:space="preserve">LIFE INSURANCE &amp; ANNUITIES </t>
  </si>
  <si>
    <t xml:space="preserve">Company </t>
  </si>
  <si>
    <t>Type of Policy</t>
  </si>
  <si>
    <t xml:space="preserve">Beneficiary </t>
  </si>
  <si>
    <t xml:space="preserve">Face Value </t>
  </si>
  <si>
    <t>Net Cash Value</t>
  </si>
  <si>
    <t xml:space="preserve">Name of Insured </t>
  </si>
  <si>
    <t xml:space="preserve">SCHEDULE 5 </t>
  </si>
  <si>
    <t>OTHER BUSINESS INTERESTS (Partnerships &amp; Corporations)</t>
  </si>
  <si>
    <t>Nature of Business</t>
  </si>
  <si>
    <t>Percent Ownership</t>
  </si>
  <si>
    <t>Value of Business</t>
  </si>
  <si>
    <t>Pro-Rata Value</t>
  </si>
  <si>
    <t>Your Position or Title</t>
  </si>
  <si>
    <t>Years in Business</t>
  </si>
  <si>
    <t xml:space="preserve">SCHEDULE 6 </t>
  </si>
  <si>
    <t xml:space="preserve">RETIREMENT ACCOUNTS &amp; DEFERRED COMPENSATION </t>
  </si>
  <si>
    <t xml:space="preserve">Trustee or Plan Administrator </t>
  </si>
  <si>
    <t>Type of Account</t>
  </si>
  <si>
    <t>Beneficiary</t>
  </si>
  <si>
    <t xml:space="preserve">In Name of </t>
  </si>
  <si>
    <t>Plan Loan Amount</t>
  </si>
  <si>
    <t>Net Plan Value</t>
  </si>
  <si>
    <t xml:space="preserve">SCHEDULE 7 </t>
  </si>
  <si>
    <t xml:space="preserve">OIL &amp; GAS INTERESTS &amp; RELATED DEBT </t>
  </si>
  <si>
    <t xml:space="preserve">Description &amp; Location </t>
  </si>
  <si>
    <t xml:space="preserve">Date Acquired </t>
  </si>
  <si>
    <t xml:space="preserve">Date of Valuation </t>
  </si>
  <si>
    <t xml:space="preserve">Present Valuation </t>
  </si>
  <si>
    <t>Lienholder / Creditor</t>
  </si>
  <si>
    <t>Annual Payments</t>
  </si>
  <si>
    <t xml:space="preserve">SCHEDULE 8 </t>
  </si>
  <si>
    <t>REAL ESTATE OWNED &amp; RELATED MORTGAGES PAYABLE</t>
  </si>
  <si>
    <t>Description &amp; Location (Including Acreage)</t>
  </si>
  <si>
    <t xml:space="preserve">Original Cost </t>
  </si>
  <si>
    <t xml:space="preserve"> Homestead</t>
  </si>
  <si>
    <t xml:space="preserve"> Investment Property </t>
  </si>
  <si>
    <t xml:space="preserve"> Other Real Estate</t>
  </si>
  <si>
    <t xml:space="preserve"> TOTAL to Pages 1 &amp; 6: </t>
  </si>
  <si>
    <t xml:space="preserve">SCHEDULE 9 </t>
  </si>
  <si>
    <t>TERM NOTES PAYABLE (Other Than Those Listed Above)</t>
  </si>
  <si>
    <t>Payment Amount</t>
  </si>
  <si>
    <t>Number of Pmts/Year</t>
  </si>
  <si>
    <t xml:space="preserve">Annual Payments </t>
  </si>
  <si>
    <t>Maturity   Date</t>
  </si>
  <si>
    <t xml:space="preserve"> Other Business Interests </t>
  </si>
  <si>
    <t xml:space="preserve"> Other Term Notes Payable </t>
  </si>
  <si>
    <r>
      <rPr>
        <b/>
        <sz val="14"/>
        <color theme="0"/>
        <rFont val="Arial"/>
        <family val="2"/>
      </rPr>
      <t xml:space="preserve">  </t>
    </r>
    <r>
      <rPr>
        <b/>
        <sz val="12"/>
        <color theme="0"/>
        <rFont val="Arial Black"/>
        <family val="2"/>
      </rPr>
      <t>SECTION 3</t>
    </r>
  </si>
  <si>
    <t>CONTINGENT LIABILITIES</t>
  </si>
  <si>
    <t xml:space="preserve"> A contingent liability is an obligation one has personally guaranteed, endorsed, or co-signed but is not the maker of the obligation. </t>
  </si>
  <si>
    <t xml:space="preserve"> Do you have any contingent liabilities? </t>
  </si>
  <si>
    <t>If "Yes", complete the following schedule.</t>
  </si>
  <si>
    <t>Debtor / Maker</t>
  </si>
  <si>
    <t>Bank / Creditor</t>
  </si>
  <si>
    <t>Description of Collateral Securing Obligation</t>
  </si>
  <si>
    <t xml:space="preserve"> TOTAL CONTINGENT LIABILITIES</t>
  </si>
  <si>
    <r>
      <rPr>
        <b/>
        <sz val="14"/>
        <color theme="0"/>
        <rFont val="Arial"/>
        <family val="2"/>
      </rPr>
      <t xml:space="preserve">  </t>
    </r>
    <r>
      <rPr>
        <b/>
        <sz val="12"/>
        <color theme="0"/>
        <rFont val="Arial Black"/>
        <family val="2"/>
      </rPr>
      <t>SECTION 4</t>
    </r>
  </si>
  <si>
    <t xml:space="preserve">GENERAL INFORMATION </t>
  </si>
  <si>
    <t xml:space="preserve"> 1.  Are any of the assests held in Trust, Estate, or other name? </t>
  </si>
  <si>
    <t xml:space="preserve"> 2.  Are any of your assets classified as separate property? </t>
  </si>
  <si>
    <t xml:space="preserve"> 3.  Are you presently involved in divorce proceedings? </t>
  </si>
  <si>
    <t xml:space="preserve"> 4.  Are you a defendant in any suit or legal action? </t>
  </si>
  <si>
    <t xml:space="preserve"> 5.  Have you had any judgements against you? </t>
  </si>
  <si>
    <t xml:space="preserve"> 6.  Are any of your taxes delinquent? </t>
  </si>
  <si>
    <t xml:space="preserve"> 7.  Have you ever filed bankruptcy? </t>
  </si>
  <si>
    <t xml:space="preserve"> 8.  Do you have a will? </t>
  </si>
  <si>
    <t>Additional Remarks</t>
  </si>
  <si>
    <t xml:space="preserve">Yes  No </t>
  </si>
  <si>
    <r>
      <t xml:space="preserve"> </t>
    </r>
    <r>
      <rPr>
        <sz val="8"/>
        <rFont val="Arial"/>
        <family val="2"/>
      </rPr>
      <t xml:space="preserve">List each business entity, farming entity, partnership, and corporation of which you are a partner, officer, or principal owner. </t>
    </r>
  </si>
  <si>
    <t>Position or Title</t>
  </si>
  <si>
    <t>Entity</t>
  </si>
  <si>
    <r>
      <rPr>
        <b/>
        <sz val="14"/>
        <color theme="0"/>
        <rFont val="Arial"/>
        <family val="2"/>
      </rPr>
      <t xml:space="preserve">  </t>
    </r>
    <r>
      <rPr>
        <b/>
        <sz val="12"/>
        <color theme="0"/>
        <rFont val="Arial Black"/>
        <family val="2"/>
      </rPr>
      <t>SECTION 5</t>
    </r>
  </si>
  <si>
    <t>PERSONAL CASH FLOW STATEMENT</t>
  </si>
  <si>
    <t xml:space="preserve">SOURCES OF CASH </t>
  </si>
  <si>
    <t>Previous    Year</t>
  </si>
  <si>
    <t>Projected         This Year</t>
  </si>
  <si>
    <t>USES OF CASH</t>
  </si>
  <si>
    <t>Projected This Year</t>
  </si>
  <si>
    <t>Recurring</t>
  </si>
  <si>
    <t xml:space="preserve"> Salary &amp; Wages</t>
  </si>
  <si>
    <t xml:space="preserve"> Salary &amp; Wages - Spouse</t>
  </si>
  <si>
    <t xml:space="preserve"> Commissions, Bonus, Etc.</t>
  </si>
  <si>
    <t xml:space="preserve"> Interest &amp; Dividends</t>
  </si>
  <si>
    <t xml:space="preserve"> Oil &amp; Gas Income</t>
  </si>
  <si>
    <t xml:space="preserve"> Other Business Income</t>
  </si>
  <si>
    <t xml:space="preserve"> (Itemize)</t>
  </si>
  <si>
    <t>Expenses</t>
  </si>
  <si>
    <t xml:space="preserve"> Personal Expenses</t>
  </si>
  <si>
    <t xml:space="preserve"> Income Taxes &amp; FICA </t>
  </si>
  <si>
    <t xml:space="preserve"> Property Taxes - Homestead </t>
  </si>
  <si>
    <t xml:space="preserve"> Property Taxes - Other Real Estate</t>
  </si>
  <si>
    <t>Business &amp; Investment Expense</t>
  </si>
  <si>
    <t>Insurance Expense</t>
  </si>
  <si>
    <t xml:space="preserve">Credit Card Payments </t>
  </si>
  <si>
    <t>Non-Recurring</t>
  </si>
  <si>
    <t>Debt Service</t>
  </si>
  <si>
    <t xml:space="preserve"> Comissions, Bonus, Etc. </t>
  </si>
  <si>
    <t xml:space="preserve"> Sale of Assets</t>
  </si>
  <si>
    <t xml:space="preserve"> Tax Refund</t>
  </si>
  <si>
    <t xml:space="preserve"> N/P - Oil &amp; Gas Ventures</t>
  </si>
  <si>
    <t xml:space="preserve"> Mortgage - Homestead</t>
  </si>
  <si>
    <t xml:space="preserve"> N/P - Investment Property</t>
  </si>
  <si>
    <t xml:space="preserve"> N/P - Other Real Estate</t>
  </si>
  <si>
    <t xml:space="preserve"> N/P - Other Business Interests</t>
  </si>
  <si>
    <t xml:space="preserve"> N/P - Automobiles</t>
  </si>
  <si>
    <t xml:space="preserve"> N/P - Other Term Notes </t>
  </si>
  <si>
    <t xml:space="preserve"> Subtotal</t>
  </si>
  <si>
    <t xml:space="preserve"> Total Cash Sources</t>
  </si>
  <si>
    <r>
      <t xml:space="preserve">Schedule 7 </t>
    </r>
    <r>
      <rPr>
        <sz val="8"/>
        <color rgb="FFFF0000"/>
        <rFont val="Symbol"/>
        <family val="1"/>
        <charset val="2"/>
      </rPr>
      <t>®</t>
    </r>
  </si>
  <si>
    <r>
      <t xml:space="preserve">Schedule 8 </t>
    </r>
    <r>
      <rPr>
        <sz val="8"/>
        <color rgb="FFFF0000"/>
        <rFont val="Symbol"/>
        <family val="1"/>
        <charset val="2"/>
      </rPr>
      <t>®</t>
    </r>
  </si>
  <si>
    <r>
      <t xml:space="preserve">Schedule 9 </t>
    </r>
    <r>
      <rPr>
        <sz val="8"/>
        <color rgb="FFFF0000"/>
        <rFont val="Symbol"/>
        <family val="1"/>
        <charset val="2"/>
      </rPr>
      <t>®</t>
    </r>
  </si>
  <si>
    <r>
      <rPr>
        <b/>
        <sz val="14"/>
        <color theme="0"/>
        <rFont val="Arial"/>
        <family val="2"/>
      </rPr>
      <t xml:space="preserve">  </t>
    </r>
    <r>
      <rPr>
        <b/>
        <sz val="12"/>
        <color theme="0"/>
        <rFont val="Arial Black"/>
        <family val="2"/>
      </rPr>
      <t>SECTION 6</t>
    </r>
  </si>
  <si>
    <t>ADDITIONAL INFORMATION</t>
  </si>
  <si>
    <t xml:space="preserve"> Rental Income - Real Estate</t>
  </si>
  <si>
    <t>PROJECTED NET CASH FLOW</t>
  </si>
  <si>
    <t xml:space="preserve"> Total Cash Uses</t>
  </si>
  <si>
    <r>
      <t xml:space="preserve"> </t>
    </r>
    <r>
      <rPr>
        <b/>
        <sz val="9"/>
        <color theme="0"/>
        <rFont val="Arial Black"/>
        <family val="2"/>
      </rPr>
      <t>ASSETS</t>
    </r>
  </si>
  <si>
    <r>
      <t xml:space="preserve"> </t>
    </r>
    <r>
      <rPr>
        <b/>
        <sz val="9"/>
        <color theme="0"/>
        <rFont val="Arial Black"/>
        <family val="2"/>
      </rPr>
      <t xml:space="preserve"> LIABILITIES </t>
    </r>
  </si>
  <si>
    <r>
      <t>PERSONAL FINANCIAL              ST</t>
    </r>
    <r>
      <rPr>
        <b/>
        <sz val="16"/>
        <color rgb="FFC00000"/>
        <rFont val="Arial Black"/>
        <family val="2"/>
      </rPr>
      <t>ATEME</t>
    </r>
    <r>
      <rPr>
        <b/>
        <sz val="16"/>
        <color rgb="FFCC0000"/>
        <rFont val="Arial Black"/>
        <family val="2"/>
      </rPr>
      <t>NT</t>
    </r>
  </si>
  <si>
    <r>
      <t xml:space="preserve"> Other Inc: </t>
    </r>
    <r>
      <rPr>
        <sz val="8"/>
        <rFont val="Symbol"/>
        <family val="1"/>
        <charset val="2"/>
      </rPr>
      <t>®</t>
    </r>
  </si>
  <si>
    <r>
      <t xml:space="preserve"> Other Exp: </t>
    </r>
    <r>
      <rPr>
        <sz val="8"/>
        <rFont val="Symbol"/>
        <family val="1"/>
        <charset val="2"/>
      </rPr>
      <t>®</t>
    </r>
  </si>
  <si>
    <t xml:space="preserve">Annual Net Income </t>
  </si>
  <si>
    <t>Annual Net Income</t>
  </si>
  <si>
    <t xml:space="preserve">THE UNDERSIGNED HAVE READ AND FULLY UNDERSTAND THE FOREGOING REPRESENTATIONS AND WARRENTIES </t>
  </si>
  <si>
    <t xml:space="preserve"> If you answered "Yes' to any of these questions, please provide a brief explanation in the respective "Additional Remarks" field above. </t>
  </si>
  <si>
    <t xml:space="preserve"> If you answered "Yes' to this question, please provide the name of the executor in the "Additional Remarks" field above. </t>
  </si>
  <si>
    <t xml:space="preserve"> SSN</t>
  </si>
  <si>
    <t xml:space="preserve"> SSN </t>
  </si>
  <si>
    <t xml:space="preserve">The information contained in this statement and supporting schedules is provided to induce American Momentum Bank ("AMB") to extend or to continue the extension of credit to the undersigned or to others upon the guaranty of the undersigned. The undersigned acknowledges and understands that AMB is relying on the information provided herein in deciding to grant or continue credit or to accept a guaranty thereof. Each of the undersigned represents, warrants, and certifies that the information provided herein is true, correct and complete. Each of the undersigned agree to notify AMB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obligations to AMB. In the absence of such notice or a new and full written statement, this should be considered as a continuing statement and substantially correct. If the undersigned fail to notify AMB as required above, or if any information herein should prove to be inaccurate or incomplete in any material respect, AMB may declare the indebtedness of the undersigned or the indebtedness guaranteed by the undersigned, as the case may be, immediately due and payable. AMB is authorized to make all inquiries it deems necessary to verify the accuracy of the information contained herein and to determine the creditworthiness of the undersigned. The undersigned authorize any person or consumer reporting agency to give AMB any information they may have on the undersigned. Each of the undersigned authorizes AMB to answer questions about AMB's credit experience with the undersigned. As long as any obligation or guaranty of the undersigned to AMB is outstanding, the undersigned shall supply annually an updated financial statement. This personal financial statement and any other financial or other information that the undersigned give AMB shall be AMB's property. </t>
  </si>
  <si>
    <t>Bank / Institution</t>
  </si>
  <si>
    <t>SECURITIES (All Non-Retirement Accounts, Stocks, Bonds, &amp; Mutual Funds)</t>
  </si>
  <si>
    <t>Name of Business Venture</t>
  </si>
  <si>
    <t>Market Value</t>
  </si>
  <si>
    <t>Payment Due Date</t>
  </si>
  <si>
    <t>Due to (Lienholder / Creditor)</t>
  </si>
  <si>
    <t xml:space="preserve">Description of Collateral </t>
  </si>
  <si>
    <t>Amount of Gty/Endrsmt/Co-Sign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</si>
</sst>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m/dd/yy;@"/>
  </numFmts>
  <fonts count="42" x14ac:knownFonts="1">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2"/>
      <color theme="0"/>
      <name val="Arial Black"/>
      <family val="2"/>
    </font>
    <font>
      <b/>
      <sz val="11"/>
      <color theme="0"/>
      <name val="Arial Black"/>
      <family val="2"/>
    </font>
    <font>
      <b/>
      <sz val="16"/>
      <color rgb="FFCC0000"/>
      <name val="Arial Black"/>
      <family val="2"/>
    </font>
    <font>
      <sz val="8"/>
      <name val="Arial"/>
      <family val="2"/>
    </font>
    <font>
      <sz val="8"/>
      <color rgb="FF000066"/>
      <name val="Arial"/>
      <family val="2"/>
    </font>
    <font>
      <sz val="8"/>
      <color theme="1"/>
      <name val="Calibri"/>
      <family val="2"/>
      <scheme val="minor"/>
    </font>
    <font>
      <sz val="8"/>
      <color theme="1"/>
      <name val="Arial"/>
      <family val="2"/>
    </font>
    <font>
      <b/>
      <sz val="10"/>
      <color theme="0"/>
      <name val="Arial"/>
      <family val="2"/>
    </font>
    <font>
      <b/>
      <sz val="8"/>
      <color theme="1"/>
      <name val="Arial"/>
      <family val="2"/>
    </font>
    <font>
      <sz val="8"/>
      <color rgb="FFFF0000"/>
      <name val="Arial"/>
      <family val="2"/>
    </font>
    <font>
      <sz val="8"/>
      <color rgb="FFFF0000"/>
      <name val="Symbol"/>
      <family val="1"/>
      <charset val="2"/>
    </font>
    <font>
      <sz val="11"/>
      <color rgb="FF000066"/>
      <name val="Calibri"/>
      <family val="2"/>
      <scheme val="minor"/>
    </font>
    <font>
      <b/>
      <sz val="8"/>
      <name val="Arial"/>
      <family val="2"/>
    </font>
    <font>
      <sz val="7"/>
      <color theme="0"/>
      <name val="Arial"/>
      <family val="2"/>
    </font>
    <font>
      <b/>
      <sz val="9"/>
      <color theme="0"/>
      <name val="Arial Black"/>
      <family val="2"/>
    </font>
    <font>
      <b/>
      <i/>
      <sz val="11"/>
      <color rgb="FFFF0000"/>
      <name val="Arial Black"/>
      <family val="2"/>
    </font>
    <font>
      <sz val="8"/>
      <color rgb="FF000000"/>
      <name val="Segoe UI"/>
      <family val="2"/>
    </font>
    <font>
      <sz val="9"/>
      <color theme="0"/>
      <name val="Arial Black"/>
      <family val="2"/>
    </font>
    <font>
      <sz val="9"/>
      <color theme="0"/>
      <name val="Arial"/>
      <family val="2"/>
    </font>
    <font>
      <sz val="8"/>
      <color theme="0"/>
      <name val="Arial Black"/>
      <family val="2"/>
    </font>
    <font>
      <b/>
      <sz val="8"/>
      <color rgb="FFFF0000"/>
      <name val="Arial"/>
      <family val="2"/>
    </font>
    <font>
      <sz val="11"/>
      <color theme="1"/>
      <name val="Calibri"/>
      <family val="2"/>
      <scheme val="minor"/>
    </font>
    <font>
      <sz val="10"/>
      <color theme="0"/>
      <name val="Arial Black"/>
      <family val="2"/>
    </font>
    <font>
      <b/>
      <sz val="11"/>
      <color theme="1"/>
      <name val="Arial Black"/>
      <family val="2"/>
    </font>
    <font>
      <sz val="11"/>
      <color theme="1"/>
      <name val="Symbol"/>
      <family val="1"/>
      <charset val="2"/>
    </font>
    <font>
      <sz val="11"/>
      <color theme="1"/>
      <name val="Arial"/>
      <family val="2"/>
    </font>
    <font>
      <sz val="10"/>
      <color theme="1"/>
      <name val="Arial Black"/>
      <family val="2"/>
    </font>
    <font>
      <sz val="9"/>
      <color indexed="81"/>
      <name val="Tahoma"/>
      <family val="2"/>
    </font>
    <font>
      <sz val="8"/>
      <color indexed="81"/>
      <name val="Arial"/>
      <family val="2"/>
    </font>
    <font>
      <b/>
      <sz val="8"/>
      <color indexed="81"/>
      <name val="Arial"/>
      <family val="2"/>
    </font>
    <font>
      <b/>
      <sz val="16"/>
      <color rgb="FFC00000"/>
      <name val="Arial Black"/>
      <family val="2"/>
    </font>
    <font>
      <sz val="11"/>
      <color rgb="FF5F5F5F"/>
      <name val="Calibri"/>
      <family val="2"/>
      <scheme val="minor"/>
    </font>
    <font>
      <sz val="8"/>
      <color rgb="FF5F5F5F"/>
      <name val="Arial"/>
      <family val="2"/>
    </font>
    <font>
      <sz val="8"/>
      <name val="Symbol"/>
      <family val="1"/>
      <charset val="2"/>
    </font>
    <font>
      <sz val="11"/>
      <name val="Calibri"/>
      <family val="2"/>
      <scheme val="minor"/>
    </font>
    <font>
      <sz val="8"/>
      <name val="Calibri"/>
      <family val="2"/>
      <scheme val="minor"/>
    </font>
    <font>
      <sz val="9"/>
      <color theme="1"/>
      <name val="Calibri"/>
      <family val="2"/>
      <scheme val="minor"/>
    </font>
  </fonts>
  <fills count="12">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5F5F5F"/>
        <bgColor indexed="64"/>
      </patternFill>
    </fill>
    <fill>
      <patternFill patternType="solid">
        <fgColor rgb="FFE5E7DD"/>
        <bgColor indexed="64"/>
      </patternFill>
    </fill>
    <fill>
      <patternFill patternType="solid">
        <fgColor rgb="FFD6BBA2"/>
        <bgColor indexed="64"/>
      </patternFill>
    </fill>
    <fill>
      <patternFill patternType="solid">
        <fgColor theme="0" tint="-0.14999847407452621"/>
        <bgColor indexed="64"/>
      </patternFill>
    </fill>
  </fills>
  <borders count="134">
    <border>
      <left/>
      <right/>
      <top/>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right style="thin">
        <color rgb="FFFF0000"/>
      </right>
      <top/>
      <bottom style="hair">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hair">
        <color indexed="64"/>
      </left>
      <right/>
      <top style="hair">
        <color indexed="64"/>
      </top>
      <bottom/>
      <diagonal/>
    </border>
    <border>
      <left style="thin">
        <color rgb="FFFF0000"/>
      </left>
      <right style="hair">
        <color auto="1"/>
      </right>
      <top style="thin">
        <color auto="1"/>
      </top>
      <bottom/>
      <diagonal/>
    </border>
    <border>
      <left style="thin">
        <color rgb="FFFF0000"/>
      </left>
      <right style="hair">
        <color auto="1"/>
      </right>
      <top/>
      <bottom/>
      <diagonal/>
    </border>
    <border>
      <left style="thin">
        <color rgb="FFFF0000"/>
      </left>
      <right style="hair">
        <color auto="1"/>
      </right>
      <top/>
      <bottom style="hair">
        <color auto="1"/>
      </bottom>
      <diagonal/>
    </border>
    <border>
      <left style="hair">
        <color auto="1"/>
      </left>
      <right/>
      <top style="thin">
        <color indexed="64"/>
      </top>
      <bottom style="hair">
        <color auto="1"/>
      </bottom>
      <diagonal/>
    </border>
    <border>
      <left/>
      <right style="thin">
        <color rgb="FFFF0000"/>
      </right>
      <top style="thin">
        <color indexed="64"/>
      </top>
      <bottom style="hair">
        <color auto="1"/>
      </bottom>
      <diagonal/>
    </border>
    <border>
      <left style="hair">
        <color indexed="64"/>
      </left>
      <right/>
      <top style="hair">
        <color indexed="64"/>
      </top>
      <bottom style="double">
        <color indexed="64"/>
      </bottom>
      <diagonal/>
    </border>
    <border>
      <left/>
      <right style="thin">
        <color rgb="FFFF0000"/>
      </right>
      <top style="hair">
        <color indexed="64"/>
      </top>
      <bottom style="double">
        <color indexed="64"/>
      </bottom>
      <diagonal/>
    </border>
    <border>
      <left style="hair">
        <color auto="1"/>
      </left>
      <right style="double">
        <color auto="1"/>
      </right>
      <top style="thin">
        <color indexed="64"/>
      </top>
      <bottom style="double">
        <color indexed="64"/>
      </bottom>
      <diagonal/>
    </border>
    <border>
      <left/>
      <right style="double">
        <color auto="1"/>
      </right>
      <top style="thin">
        <color indexed="64"/>
      </top>
      <bottom style="hair">
        <color auto="1"/>
      </bottom>
      <diagonal/>
    </border>
    <border>
      <left/>
      <right style="double">
        <color auto="1"/>
      </right>
      <top/>
      <bottom style="hair">
        <color indexed="64"/>
      </bottom>
      <diagonal/>
    </border>
    <border>
      <left/>
      <right style="double">
        <color auto="1"/>
      </right>
      <top style="hair">
        <color indexed="64"/>
      </top>
      <bottom style="double">
        <color indexed="64"/>
      </bottom>
      <diagonal/>
    </border>
    <border>
      <left style="double">
        <color indexed="64"/>
      </left>
      <right/>
      <top/>
      <bottom style="thin">
        <color rgb="FFCC0000"/>
      </bottom>
      <diagonal/>
    </border>
    <border>
      <left/>
      <right/>
      <top/>
      <bottom style="thin">
        <color rgb="FFCC0000"/>
      </bottom>
      <diagonal/>
    </border>
    <border>
      <left/>
      <right style="double">
        <color indexed="64"/>
      </right>
      <top/>
      <bottom style="thin">
        <color rgb="FFCC0000"/>
      </bottom>
      <diagonal/>
    </border>
    <border>
      <left style="thin">
        <color rgb="FFCC0000"/>
      </left>
      <right style="thin">
        <color rgb="FFCC0000"/>
      </right>
      <top style="thin">
        <color rgb="FFCC0000"/>
      </top>
      <bottom style="thin">
        <color rgb="FFCC0000"/>
      </bottom>
      <diagonal/>
    </border>
    <border>
      <left style="double">
        <color indexed="64"/>
      </left>
      <right/>
      <top style="thin">
        <color rgb="FFCC0000"/>
      </top>
      <bottom style="thin">
        <color indexed="64"/>
      </bottom>
      <diagonal/>
    </border>
    <border>
      <left/>
      <right/>
      <top style="thin">
        <color rgb="FFCC0000"/>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rgb="FFCC0000"/>
      </left>
      <right/>
      <top/>
      <bottom/>
      <diagonal/>
    </border>
    <border>
      <left/>
      <right/>
      <top style="hair">
        <color indexed="64"/>
      </top>
      <bottom style="thin">
        <color indexed="64"/>
      </bottom>
      <diagonal/>
    </border>
    <border>
      <left style="hair">
        <color indexed="64"/>
      </left>
      <right style="thin">
        <color rgb="FFCC0000"/>
      </right>
      <top style="hair">
        <color indexed="64"/>
      </top>
      <bottom style="thin">
        <color indexed="64"/>
      </bottom>
      <diagonal/>
    </border>
    <border>
      <left style="hair">
        <color indexed="64"/>
      </left>
      <right style="thin">
        <color rgb="FFCC0000"/>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style="thin">
        <color rgb="FFCC0000"/>
      </right>
      <top style="thin">
        <color rgb="FFCC0000"/>
      </top>
      <bottom style="thin">
        <color indexed="64"/>
      </bottom>
      <diagonal/>
    </border>
    <border>
      <left style="hair">
        <color indexed="64"/>
      </left>
      <right style="thin">
        <color rgb="FFCC0000"/>
      </right>
      <top/>
      <bottom style="hair">
        <color indexed="64"/>
      </bottom>
      <diagonal/>
    </border>
    <border>
      <left style="thin">
        <color rgb="FFCC0000"/>
      </left>
      <right style="hair">
        <color indexed="64"/>
      </right>
      <top/>
      <bottom/>
      <diagonal/>
    </border>
    <border>
      <left style="hair">
        <color indexed="64"/>
      </left>
      <right style="double">
        <color indexed="64"/>
      </right>
      <top style="hair">
        <color indexed="64"/>
      </top>
      <bottom style="thin">
        <color indexed="64"/>
      </bottom>
      <diagonal/>
    </border>
    <border>
      <left style="thin">
        <color rgb="FFCC0000"/>
      </left>
      <right style="hair">
        <color indexed="64"/>
      </right>
      <top style="hair">
        <color indexed="64"/>
      </top>
      <bottom/>
      <diagonal/>
    </border>
    <border>
      <left style="thin">
        <color rgb="FFCC0000"/>
      </left>
      <right/>
      <top style="hair">
        <color indexed="64"/>
      </top>
      <bottom/>
      <diagonal/>
    </border>
    <border>
      <left style="thin">
        <color rgb="FFCC0000"/>
      </left>
      <right/>
      <top/>
      <bottom style="hair">
        <color auto="1"/>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indexed="64"/>
      </left>
      <right style="thin">
        <color rgb="FFFF0000"/>
      </right>
      <top style="thin">
        <color indexed="64"/>
      </top>
      <bottom style="double">
        <color indexed="64"/>
      </bottom>
      <diagonal/>
    </border>
    <border>
      <left style="thin">
        <color rgb="FFCC0000"/>
      </left>
      <right/>
      <top style="thin">
        <color indexed="64"/>
      </top>
      <bottom/>
      <diagonal/>
    </border>
    <border>
      <left style="thin">
        <color rgb="FFCC0000"/>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double">
        <color auto="1"/>
      </left>
      <right/>
      <top style="double">
        <color auto="1"/>
      </top>
      <bottom style="thin">
        <color rgb="FFFF0000"/>
      </bottom>
      <diagonal/>
    </border>
    <border>
      <left/>
      <right/>
      <top style="double">
        <color auto="1"/>
      </top>
      <bottom style="thin">
        <color rgb="FFFF0000"/>
      </bottom>
      <diagonal/>
    </border>
    <border>
      <left/>
      <right style="double">
        <color auto="1"/>
      </right>
      <top style="double">
        <color auto="1"/>
      </top>
      <bottom style="thin">
        <color rgb="FFFF0000"/>
      </bottom>
      <diagonal/>
    </border>
    <border>
      <left style="double">
        <color indexed="64"/>
      </left>
      <right style="hair">
        <color indexed="64"/>
      </right>
      <top style="thin">
        <color rgb="FFFF0000"/>
      </top>
      <bottom/>
      <diagonal/>
    </border>
    <border>
      <left style="hair">
        <color indexed="64"/>
      </left>
      <right style="hair">
        <color indexed="64"/>
      </right>
      <top style="thin">
        <color rgb="FFFF0000"/>
      </top>
      <bottom/>
      <diagonal/>
    </border>
    <border>
      <left style="hair">
        <color indexed="64"/>
      </left>
      <right style="double">
        <color indexed="64"/>
      </right>
      <top style="thin">
        <color rgb="FFFF0000"/>
      </top>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rgb="FFFF0000"/>
      </top>
      <bottom/>
      <diagonal/>
    </border>
    <border>
      <left/>
      <right style="hair">
        <color indexed="64"/>
      </right>
      <top style="thin">
        <color rgb="FFFF0000"/>
      </top>
      <bottom/>
      <diagonal/>
    </border>
    <border>
      <left/>
      <right/>
      <top style="thin">
        <color indexed="64"/>
      </top>
      <bottom style="hair">
        <color auto="1"/>
      </bottom>
      <diagonal/>
    </border>
    <border>
      <left style="hair">
        <color indexed="64"/>
      </left>
      <right style="hair">
        <color indexed="64"/>
      </right>
      <top/>
      <bottom style="hair">
        <color indexed="64"/>
      </bottom>
      <diagonal/>
    </border>
    <border>
      <left style="double">
        <color indexed="64"/>
      </left>
      <right/>
      <top style="thin">
        <color rgb="FFFF0000"/>
      </top>
      <bottom style="thin">
        <color indexed="64"/>
      </bottom>
      <diagonal/>
    </border>
    <border>
      <left/>
      <right/>
      <top style="thin">
        <color rgb="FFFF0000"/>
      </top>
      <bottom style="thin">
        <color indexed="64"/>
      </bottom>
      <diagonal/>
    </border>
    <border>
      <left/>
      <right style="hair">
        <color indexed="64"/>
      </right>
      <top style="thin">
        <color rgb="FFFF0000"/>
      </top>
      <bottom style="thin">
        <color indexed="64"/>
      </bottom>
      <diagonal/>
    </border>
    <border>
      <left style="hair">
        <color indexed="64"/>
      </left>
      <right style="hair">
        <color indexed="64"/>
      </right>
      <top style="thin">
        <color rgb="FFFF0000"/>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hair">
        <color indexed="64"/>
      </left>
      <right/>
      <top style="thin">
        <color rgb="FFFF0000"/>
      </top>
      <bottom style="thin">
        <color indexed="64"/>
      </bottom>
      <diagonal/>
    </border>
    <border>
      <left/>
      <right style="double">
        <color indexed="64"/>
      </right>
      <top style="thin">
        <color rgb="FFFF0000"/>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right style="double">
        <color auto="1"/>
      </right>
      <top style="thin">
        <color indexed="64"/>
      </top>
      <bottom style="double">
        <color indexed="64"/>
      </bottom>
      <diagonal/>
    </border>
    <border>
      <left/>
      <right style="double">
        <color auto="1"/>
      </right>
      <top style="thin">
        <color rgb="FFCC0000"/>
      </top>
      <bottom style="thin">
        <color indexed="64"/>
      </bottom>
      <diagonal/>
    </border>
    <border>
      <left style="double">
        <color indexed="64"/>
      </left>
      <right/>
      <top style="thin">
        <color indexed="64"/>
      </top>
      <bottom style="thin">
        <color rgb="FFCC0000"/>
      </bottom>
      <diagonal/>
    </border>
    <border>
      <left/>
      <right/>
      <top style="thin">
        <color indexed="64"/>
      </top>
      <bottom style="thin">
        <color rgb="FFCC0000"/>
      </bottom>
      <diagonal/>
    </border>
    <border>
      <left/>
      <right style="double">
        <color indexed="64"/>
      </right>
      <top style="thin">
        <color indexed="64"/>
      </top>
      <bottom style="thin">
        <color rgb="FFCC0000"/>
      </bottom>
      <diagonal/>
    </border>
    <border>
      <left/>
      <right/>
      <top style="thin">
        <color rgb="FFCC0000"/>
      </top>
      <bottom/>
      <diagonal/>
    </border>
    <border>
      <left style="double">
        <color auto="1"/>
      </left>
      <right/>
      <top style="thin">
        <color rgb="FFCC0000"/>
      </top>
      <bottom/>
      <diagonal/>
    </border>
    <border>
      <left/>
      <right style="double">
        <color auto="1"/>
      </right>
      <top style="thin">
        <color rgb="FFCC0000"/>
      </top>
      <bottom/>
      <diagonal/>
    </border>
    <border>
      <left style="double">
        <color indexed="64"/>
      </left>
      <right/>
      <top style="thin">
        <color indexed="64"/>
      </top>
      <bottom style="thin">
        <color rgb="FFFF0000"/>
      </bottom>
      <diagonal/>
    </border>
    <border>
      <left/>
      <right/>
      <top style="thin">
        <color indexed="64"/>
      </top>
      <bottom style="thin">
        <color rgb="FFFF0000"/>
      </bottom>
      <diagonal/>
    </border>
    <border>
      <left/>
      <right style="double">
        <color indexed="64"/>
      </right>
      <top style="thin">
        <color indexed="64"/>
      </top>
      <bottom style="thin">
        <color rgb="FFFF0000"/>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rgb="FFFF0000"/>
      </left>
      <right style="hair">
        <color indexed="64"/>
      </right>
      <top/>
      <bottom style="thin">
        <color indexed="64"/>
      </bottom>
      <diagonal/>
    </border>
    <border>
      <left style="thin">
        <color rgb="FFFF0000"/>
      </left>
      <right/>
      <top style="thin">
        <color rgb="FFFF0000"/>
      </top>
      <bottom style="thin">
        <color indexed="64"/>
      </bottom>
      <diagonal/>
    </border>
    <border>
      <left style="thin">
        <color rgb="FFFF0000"/>
      </left>
      <right/>
      <top/>
      <bottom/>
      <diagonal/>
    </border>
    <border>
      <left style="thin">
        <color rgb="FFFF0000"/>
      </left>
      <right/>
      <top/>
      <bottom style="double">
        <color indexed="64"/>
      </bottom>
      <diagonal/>
    </border>
    <border>
      <left style="hair">
        <color indexed="64"/>
      </left>
      <right style="thin">
        <color rgb="FFFF0000"/>
      </right>
      <top style="thin">
        <color indexed="64"/>
      </top>
      <bottom style="thin">
        <color indexed="64"/>
      </bottom>
      <diagonal/>
    </border>
    <border>
      <left style="double">
        <color indexed="64"/>
      </left>
      <right/>
      <top style="hair">
        <color indexed="64"/>
      </top>
      <bottom/>
      <diagonal/>
    </border>
    <border>
      <left/>
      <right style="thin">
        <color rgb="FFFF0000"/>
      </right>
      <top style="hair">
        <color indexed="64"/>
      </top>
      <bottom style="hair">
        <color indexed="64"/>
      </bottom>
      <diagonal/>
    </border>
    <border>
      <left style="thin">
        <color rgb="FFCC0000"/>
      </left>
      <right/>
      <top style="thin">
        <color rgb="FFCC0000"/>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rgb="FFFF0000"/>
      </left>
      <right/>
      <top style="thin">
        <color indexed="64"/>
      </top>
      <bottom style="double">
        <color indexed="64"/>
      </bottom>
      <diagonal/>
    </border>
  </borders>
  <cellStyleXfs count="3">
    <xf numFmtId="0" fontId="0" fillId="0" borderId="0"/>
    <xf numFmtId="44" fontId="26" fillId="0" borderId="0" applyFont="0" applyFill="0" applyBorder="0" applyAlignment="0" applyProtection="0"/>
    <xf numFmtId="9" fontId="26" fillId="0" borderId="0" applyFont="0" applyFill="0" applyBorder="0" applyAlignment="0" applyProtection="0"/>
  </cellStyleXfs>
  <cellXfs count="435">
    <xf numFmtId="0" fontId="0" fillId="0" borderId="0" xfId="0"/>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0" fillId="2" borderId="0" xfId="0" applyFill="1" applyBorder="1"/>
    <xf numFmtId="0" fontId="11" fillId="2" borderId="0" xfId="0" applyFont="1" applyFill="1" applyBorder="1"/>
    <xf numFmtId="0" fontId="0" fillId="2" borderId="9" xfId="0" applyFill="1" applyBorder="1"/>
    <xf numFmtId="0" fontId="0" fillId="2" borderId="41" xfId="0" applyFill="1" applyBorder="1"/>
    <xf numFmtId="0" fontId="0" fillId="2" borderId="2" xfId="0" applyFill="1" applyBorder="1"/>
    <xf numFmtId="0" fontId="0" fillId="2" borderId="17" xfId="0" applyFill="1" applyBorder="1"/>
    <xf numFmtId="0" fontId="0" fillId="2" borderId="15" xfId="0" applyFill="1" applyBorder="1"/>
    <xf numFmtId="0" fontId="11" fillId="2" borderId="2" xfId="0" applyFont="1" applyFill="1" applyBorder="1"/>
    <xf numFmtId="0" fontId="11" fillId="2" borderId="15" xfId="0" applyFont="1" applyFill="1" applyBorder="1"/>
    <xf numFmtId="0" fontId="14" fillId="2" borderId="42" xfId="0" applyFont="1" applyFill="1" applyBorder="1" applyAlignment="1">
      <alignment horizontal="right"/>
    </xf>
    <xf numFmtId="0" fontId="14" fillId="2" borderId="14" xfId="0" applyFont="1" applyFill="1" applyBorder="1" applyAlignment="1">
      <alignment horizontal="right"/>
    </xf>
    <xf numFmtId="0" fontId="13" fillId="2" borderId="41" xfId="0" applyFont="1" applyFill="1" applyBorder="1"/>
    <xf numFmtId="0" fontId="14" fillId="2" borderId="16" xfId="0" applyFont="1" applyFill="1" applyBorder="1" applyAlignment="1">
      <alignment horizontal="right"/>
    </xf>
    <xf numFmtId="0" fontId="13" fillId="2" borderId="9" xfId="0" applyFont="1" applyFill="1" applyBorder="1"/>
    <xf numFmtId="0" fontId="13" fillId="2" borderId="43" xfId="0" applyFont="1" applyFill="1" applyBorder="1"/>
    <xf numFmtId="0" fontId="11" fillId="2" borderId="44" xfId="0" applyFont="1" applyFill="1" applyBorder="1"/>
    <xf numFmtId="0" fontId="0" fillId="2" borderId="44" xfId="0" applyFill="1" applyBorder="1"/>
    <xf numFmtId="0" fontId="14" fillId="2" borderId="11" xfId="0" applyFont="1" applyFill="1" applyBorder="1" applyAlignment="1">
      <alignment horizontal="right"/>
    </xf>
    <xf numFmtId="0" fontId="0" fillId="2" borderId="20" xfId="0" applyFill="1" applyBorder="1"/>
    <xf numFmtId="0" fontId="13" fillId="2" borderId="0" xfId="0" applyFont="1" applyFill="1" applyBorder="1"/>
    <xf numFmtId="0" fontId="17" fillId="2" borderId="0" xfId="0" applyFont="1" applyFill="1" applyBorder="1"/>
    <xf numFmtId="0" fontId="16" fillId="2" borderId="0" xfId="0" applyFont="1" applyFill="1" applyBorder="1"/>
    <xf numFmtId="0" fontId="14" fillId="2" borderId="13" xfId="0" applyFont="1" applyFill="1" applyBorder="1" applyAlignment="1">
      <alignment horizontal="right"/>
    </xf>
    <xf numFmtId="0" fontId="13" fillId="2" borderId="17" xfId="0" applyFont="1" applyFill="1" applyBorder="1"/>
    <xf numFmtId="0" fontId="13" fillId="2" borderId="61" xfId="0" applyFont="1" applyFill="1" applyBorder="1" applyAlignment="1">
      <alignment vertical="top" wrapText="1"/>
    </xf>
    <xf numFmtId="0" fontId="13" fillId="2" borderId="46" xfId="0" applyFont="1" applyFill="1" applyBorder="1" applyAlignment="1">
      <alignment vertical="top"/>
    </xf>
    <xf numFmtId="0" fontId="13" fillId="2" borderId="66" xfId="0" applyFont="1" applyFill="1" applyBorder="1" applyAlignment="1">
      <alignment vertical="center"/>
    </xf>
    <xf numFmtId="0" fontId="17" fillId="2" borderId="46" xfId="0" applyFont="1" applyFill="1" applyBorder="1"/>
    <xf numFmtId="0" fontId="13" fillId="2" borderId="46" xfId="0" applyFont="1" applyFill="1" applyBorder="1"/>
    <xf numFmtId="0" fontId="8" fillId="2" borderId="0" xfId="0" applyFont="1" applyFill="1" applyBorder="1"/>
    <xf numFmtId="0" fontId="0" fillId="0" borderId="2" xfId="0" applyBorder="1"/>
    <xf numFmtId="0" fontId="0" fillId="2" borderId="103" xfId="0" applyFill="1" applyBorder="1"/>
    <xf numFmtId="0" fontId="0" fillId="2" borderId="122" xfId="0" applyFill="1" applyBorder="1"/>
    <xf numFmtId="0" fontId="0" fillId="5" borderId="9" xfId="0" applyFill="1" applyBorder="1"/>
    <xf numFmtId="0" fontId="0" fillId="5" borderId="7" xfId="0" applyFill="1" applyBorder="1"/>
    <xf numFmtId="0" fontId="0" fillId="5" borderId="3" xfId="0" applyFill="1" applyBorder="1"/>
    <xf numFmtId="0" fontId="0" fillId="5" borderId="125" xfId="0" applyFill="1" applyBorder="1"/>
    <xf numFmtId="0" fontId="0" fillId="5" borderId="126" xfId="0" applyFill="1" applyBorder="1"/>
    <xf numFmtId="0" fontId="14" fillId="2" borderId="84" xfId="0" applyFont="1" applyFill="1" applyBorder="1" applyAlignment="1">
      <alignment horizontal="right"/>
    </xf>
    <xf numFmtId="0" fontId="3" fillId="2" borderId="20" xfId="0" applyFont="1" applyFill="1" applyBorder="1"/>
    <xf numFmtId="0" fontId="3" fillId="2" borderId="21" xfId="0" applyFont="1" applyFill="1" applyBorder="1"/>
    <xf numFmtId="0" fontId="3" fillId="2" borderId="22" xfId="0" applyFont="1" applyFill="1" applyBorder="1"/>
    <xf numFmtId="0" fontId="11" fillId="0" borderId="80" xfId="0" applyFont="1" applyBorder="1" applyProtection="1">
      <protection locked="0"/>
    </xf>
    <xf numFmtId="0" fontId="11" fillId="0" borderId="82" xfId="0" applyFont="1" applyBorder="1" applyProtection="1">
      <protection locked="0"/>
    </xf>
    <xf numFmtId="0" fontId="11" fillId="3" borderId="11" xfId="0" applyFont="1" applyFill="1" applyBorder="1" applyProtection="1">
      <protection locked="0"/>
    </xf>
    <xf numFmtId="0" fontId="9" fillId="3" borderId="11" xfId="0" applyFont="1" applyFill="1" applyBorder="1" applyProtection="1">
      <protection locked="0"/>
    </xf>
    <xf numFmtId="0" fontId="30" fillId="3" borderId="80" xfId="0" applyFont="1" applyFill="1" applyBorder="1" applyProtection="1">
      <protection locked="0"/>
    </xf>
    <xf numFmtId="0" fontId="30" fillId="3" borderId="82" xfId="0" applyFont="1" applyFill="1" applyBorder="1" applyProtection="1">
      <protection locked="0"/>
    </xf>
    <xf numFmtId="37" fontId="11" fillId="0" borderId="49" xfId="0" applyNumberFormat="1" applyFont="1" applyBorder="1" applyProtection="1">
      <protection locked="0"/>
    </xf>
    <xf numFmtId="37" fontId="11" fillId="0" borderId="48" xfId="0" applyNumberFormat="1" applyFont="1" applyBorder="1" applyProtection="1">
      <protection locked="0"/>
    </xf>
    <xf numFmtId="37" fontId="11" fillId="0" borderId="84" xfId="0" applyNumberFormat="1" applyFont="1" applyBorder="1" applyProtection="1">
      <protection locked="0"/>
    </xf>
    <xf numFmtId="37" fontId="11" fillId="0" borderId="11" xfId="0" applyNumberFormat="1" applyFont="1" applyBorder="1" applyProtection="1">
      <protection locked="0"/>
    </xf>
    <xf numFmtId="37" fontId="11" fillId="0" borderId="51" xfId="0" applyNumberFormat="1" applyFont="1" applyBorder="1" applyProtection="1">
      <protection locked="0"/>
    </xf>
    <xf numFmtId="37" fontId="11" fillId="0" borderId="54" xfId="0" applyNumberFormat="1" applyFont="1" applyFill="1" applyBorder="1" applyProtection="1">
      <protection locked="0"/>
    </xf>
    <xf numFmtId="37" fontId="11" fillId="0" borderId="54" xfId="0" applyNumberFormat="1" applyFont="1" applyBorder="1" applyProtection="1">
      <protection locked="0"/>
    </xf>
    <xf numFmtId="37" fontId="11" fillId="0" borderId="58" xfId="0" applyNumberFormat="1" applyFont="1" applyBorder="1" applyProtection="1">
      <protection locked="0"/>
    </xf>
    <xf numFmtId="37" fontId="11" fillId="0" borderId="49" xfId="0" applyNumberFormat="1" applyFont="1" applyFill="1" applyBorder="1" applyProtection="1">
      <protection locked="0"/>
    </xf>
    <xf numFmtId="37" fontId="13" fillId="0" borderId="69" xfId="0" applyNumberFormat="1" applyFont="1" applyBorder="1"/>
    <xf numFmtId="37" fontId="11" fillId="0" borderId="52" xfId="0" applyNumberFormat="1" applyFont="1" applyBorder="1" applyProtection="1">
      <protection locked="0"/>
    </xf>
    <xf numFmtId="37" fontId="11" fillId="0" borderId="27" xfId="0" applyNumberFormat="1" applyFont="1" applyBorder="1" applyProtection="1">
      <protection locked="0"/>
    </xf>
    <xf numFmtId="37" fontId="11" fillId="0" borderId="45" xfId="0" applyNumberFormat="1" applyFont="1" applyBorder="1" applyProtection="1">
      <protection locked="0"/>
    </xf>
    <xf numFmtId="37" fontId="11" fillId="0" borderId="45" xfId="0" applyNumberFormat="1" applyFont="1" applyBorder="1" applyProtection="1"/>
    <xf numFmtId="37" fontId="11" fillId="0" borderId="50" xfId="0" applyNumberFormat="1" applyFont="1" applyBorder="1" applyProtection="1">
      <protection locked="0"/>
    </xf>
    <xf numFmtId="37" fontId="13" fillId="0" borderId="102" xfId="0" applyNumberFormat="1" applyFont="1" applyBorder="1"/>
    <xf numFmtId="37" fontId="13" fillId="0" borderId="0" xfId="0" applyNumberFormat="1" applyFont="1" applyBorder="1"/>
    <xf numFmtId="37" fontId="13" fillId="0" borderId="127" xfId="0" applyNumberFormat="1" applyFont="1" applyBorder="1"/>
    <xf numFmtId="37" fontId="13" fillId="0" borderId="10" xfId="0" applyNumberFormat="1" applyFont="1" applyBorder="1"/>
    <xf numFmtId="37" fontId="11" fillId="0" borderId="52" xfId="0" applyNumberFormat="1" applyFont="1" applyBorder="1"/>
    <xf numFmtId="37" fontId="11" fillId="0" borderId="54" xfId="0" applyNumberFormat="1" applyFont="1" applyBorder="1"/>
    <xf numFmtId="37" fontId="11" fillId="0" borderId="58" xfId="0" applyNumberFormat="1" applyFont="1" applyBorder="1"/>
    <xf numFmtId="37" fontId="13" fillId="3" borderId="31" xfId="0" applyNumberFormat="1" applyFont="1" applyFill="1" applyBorder="1"/>
    <xf numFmtId="0" fontId="6" fillId="7" borderId="35" xfId="0" applyFont="1" applyFill="1" applyBorder="1" applyAlignment="1">
      <alignment vertical="center"/>
    </xf>
    <xf numFmtId="0" fontId="0" fillId="7" borderId="36" xfId="0" applyFill="1" applyBorder="1" applyAlignment="1">
      <alignment vertical="center"/>
    </xf>
    <xf numFmtId="0" fontId="5" fillId="7" borderId="36" xfId="0" applyFont="1" applyFill="1" applyBorder="1" applyAlignment="1">
      <alignment vertical="center"/>
    </xf>
    <xf numFmtId="0" fontId="0" fillId="7" borderId="36" xfId="0" applyFill="1" applyBorder="1"/>
    <xf numFmtId="0" fontId="0" fillId="7" borderId="37" xfId="0" applyFill="1" applyBorder="1" applyAlignment="1">
      <alignment shrinkToFit="1"/>
    </xf>
    <xf numFmtId="0" fontId="12" fillId="7" borderId="36" xfId="0" applyFont="1" applyFill="1" applyBorder="1" applyAlignment="1">
      <alignment horizontal="center" vertical="center"/>
    </xf>
    <xf numFmtId="0" fontId="11" fillId="2" borderId="3" xfId="0" applyFont="1" applyFill="1" applyBorder="1"/>
    <xf numFmtId="0" fontId="11" fillId="2" borderId="26" xfId="0" applyFont="1" applyFill="1" applyBorder="1"/>
    <xf numFmtId="0" fontId="11" fillId="2" borderId="25" xfId="0" applyFont="1" applyFill="1" applyBorder="1"/>
    <xf numFmtId="0" fontId="11" fillId="2" borderId="24" xfId="0" applyFont="1" applyFill="1" applyBorder="1"/>
    <xf numFmtId="0" fontId="18" fillId="7" borderId="55" xfId="0" applyFont="1" applyFill="1" applyBorder="1" applyAlignment="1">
      <alignment horizontal="center" vertical="center"/>
    </xf>
    <xf numFmtId="0" fontId="18" fillId="7" borderId="106" xfId="0" applyFont="1" applyFill="1" applyBorder="1" applyAlignment="1">
      <alignment horizontal="center" vertical="center"/>
    </xf>
    <xf numFmtId="0" fontId="37" fillId="2" borderId="12" xfId="0" applyFont="1" applyFill="1" applyBorder="1"/>
    <xf numFmtId="0" fontId="36" fillId="2" borderId="12" xfId="0" applyFont="1" applyFill="1" applyBorder="1"/>
    <xf numFmtId="0" fontId="37" fillId="2" borderId="13" xfId="0" applyFont="1" applyFill="1" applyBorder="1" applyAlignment="1">
      <alignment horizontal="right"/>
    </xf>
    <xf numFmtId="0" fontId="19" fillId="8" borderId="71" xfId="0" applyFont="1" applyFill="1" applyBorder="1"/>
    <xf numFmtId="0" fontId="19" fillId="8" borderId="72" xfId="0" applyFont="1" applyFill="1" applyBorder="1"/>
    <xf numFmtId="0" fontId="22" fillId="8" borderId="72" xfId="0" applyFont="1" applyFill="1" applyBorder="1"/>
    <xf numFmtId="0" fontId="23" fillId="8" borderId="72" xfId="0" applyFont="1" applyFill="1" applyBorder="1" applyAlignment="1">
      <alignment horizontal="center" vertical="center"/>
    </xf>
    <xf numFmtId="0" fontId="1" fillId="8" borderId="72" xfId="0" applyFont="1" applyFill="1" applyBorder="1"/>
    <xf numFmtId="0" fontId="3" fillId="8" borderId="72" xfId="0" applyFont="1" applyFill="1" applyBorder="1"/>
    <xf numFmtId="0" fontId="18" fillId="8" borderId="73" xfId="0" applyFont="1" applyFill="1" applyBorder="1" applyAlignment="1">
      <alignment horizontal="center" vertical="center"/>
    </xf>
    <xf numFmtId="0" fontId="24" fillId="6" borderId="75" xfId="0" applyFont="1" applyFill="1" applyBorder="1" applyAlignment="1">
      <alignment horizontal="center" vertical="center" wrapText="1"/>
    </xf>
    <xf numFmtId="0" fontId="24" fillId="6" borderId="76" xfId="0" applyFont="1" applyFill="1" applyBorder="1" applyAlignment="1">
      <alignment horizontal="center" vertical="center" wrapText="1"/>
    </xf>
    <xf numFmtId="0" fontId="24" fillId="6" borderId="74" xfId="0" applyFont="1" applyFill="1" applyBorder="1" applyAlignment="1">
      <alignment horizontal="center" vertical="center" wrapText="1"/>
    </xf>
    <xf numFmtId="0" fontId="24" fillId="6" borderId="90" xfId="0" applyFont="1" applyFill="1" applyBorder="1" applyAlignment="1">
      <alignment horizontal="center" vertical="center" wrapText="1"/>
    </xf>
    <xf numFmtId="0" fontId="24" fillId="6" borderId="96" xfId="0" applyFont="1" applyFill="1" applyBorder="1" applyAlignment="1">
      <alignment horizontal="center" vertical="center" wrapText="1"/>
    </xf>
    <xf numFmtId="0" fontId="24" fillId="6" borderId="96" xfId="0" applyFont="1" applyFill="1" applyBorder="1" applyAlignment="1">
      <alignment horizontal="center" vertical="center"/>
    </xf>
    <xf numFmtId="0" fontId="24" fillId="6" borderId="90" xfId="0" applyFont="1" applyFill="1" applyBorder="1" applyAlignment="1">
      <alignment horizontal="center" vertical="center"/>
    </xf>
    <xf numFmtId="0" fontId="24" fillId="6" borderId="100" xfId="0" applyFont="1" applyFill="1" applyBorder="1" applyAlignment="1">
      <alignment horizontal="center" vertical="center" wrapText="1"/>
    </xf>
    <xf numFmtId="0" fontId="24" fillId="6" borderId="95" xfId="0" applyFont="1" applyFill="1" applyBorder="1" applyAlignment="1">
      <alignment horizontal="center" vertical="center" wrapText="1"/>
    </xf>
    <xf numFmtId="0" fontId="6" fillId="8" borderId="107" xfId="0" applyFont="1" applyFill="1" applyBorder="1" applyAlignment="1">
      <alignment vertical="center"/>
    </xf>
    <xf numFmtId="0" fontId="0" fillId="8" borderId="108" xfId="0" applyFill="1" applyBorder="1" applyAlignment="1">
      <alignment vertical="center"/>
    </xf>
    <xf numFmtId="0" fontId="5" fillId="8" borderId="108" xfId="0" applyFont="1" applyFill="1" applyBorder="1" applyAlignment="1">
      <alignment vertical="center"/>
    </xf>
    <xf numFmtId="0" fontId="0" fillId="8" borderId="108" xfId="0" applyFill="1" applyBorder="1"/>
    <xf numFmtId="0" fontId="0" fillId="8" borderId="109" xfId="0" applyFill="1" applyBorder="1" applyAlignment="1">
      <alignment shrinkToFit="1"/>
    </xf>
    <xf numFmtId="0" fontId="6" fillId="8" borderId="113" xfId="0" applyFont="1" applyFill="1" applyBorder="1" applyAlignment="1">
      <alignment vertical="center"/>
    </xf>
    <xf numFmtId="0" fontId="0" fillId="8" borderId="114" xfId="0" applyFill="1" applyBorder="1" applyAlignment="1">
      <alignment vertical="center"/>
    </xf>
    <xf numFmtId="0" fontId="5" fillId="8" borderId="114" xfId="0" applyFont="1" applyFill="1" applyBorder="1" applyAlignment="1">
      <alignment vertical="center"/>
    </xf>
    <xf numFmtId="0" fontId="0" fillId="8" borderId="114" xfId="0" applyFill="1" applyBorder="1"/>
    <xf numFmtId="0" fontId="0" fillId="8" borderId="115" xfId="0" applyFill="1" applyBorder="1" applyAlignment="1">
      <alignment shrinkToFit="1"/>
    </xf>
    <xf numFmtId="0" fontId="24" fillId="6" borderId="21" xfId="0" applyFont="1" applyFill="1" applyBorder="1" applyAlignment="1">
      <alignment horizontal="center" vertical="center" wrapText="1"/>
    </xf>
    <xf numFmtId="0" fontId="0" fillId="8" borderId="114" xfId="0" applyFill="1" applyBorder="1" applyAlignment="1">
      <alignment shrinkToFit="1"/>
    </xf>
    <xf numFmtId="0" fontId="24" fillId="6" borderId="94" xfId="0" applyFont="1" applyFill="1" applyBorder="1" applyAlignment="1">
      <alignment horizontal="center" vertical="center" wrapText="1"/>
    </xf>
    <xf numFmtId="0" fontId="9" fillId="0" borderId="45" xfId="0" applyFont="1" applyFill="1" applyBorder="1" applyProtection="1">
      <protection locked="0"/>
    </xf>
    <xf numFmtId="0" fontId="9" fillId="0" borderId="44" xfId="0" applyFont="1" applyFill="1" applyBorder="1" applyProtection="1">
      <protection locked="0"/>
    </xf>
    <xf numFmtId="0" fontId="9" fillId="0" borderId="11" xfId="0" applyFont="1" applyFill="1" applyBorder="1" applyProtection="1">
      <protection locked="0"/>
    </xf>
    <xf numFmtId="0" fontId="8" fillId="2" borderId="103" xfId="0" applyFont="1" applyFill="1" applyBorder="1"/>
    <xf numFmtId="0" fontId="0" fillId="8" borderId="62" xfId="0" applyFill="1" applyBorder="1" applyAlignment="1">
      <alignment shrinkToFit="1"/>
    </xf>
    <xf numFmtId="0" fontId="11" fillId="0" borderId="45" xfId="0" applyFont="1" applyFill="1" applyBorder="1" applyProtection="1">
      <protection locked="0"/>
    </xf>
    <xf numFmtId="0" fontId="11" fillId="0" borderId="44" xfId="0" applyFont="1" applyFill="1" applyBorder="1" applyProtection="1">
      <protection locked="0"/>
    </xf>
    <xf numFmtId="0" fontId="11" fillId="0" borderId="11" xfId="0" applyFont="1" applyFill="1" applyBorder="1" applyProtection="1">
      <protection locked="0"/>
    </xf>
    <xf numFmtId="37" fontId="11" fillId="0" borderId="70" xfId="0" applyNumberFormat="1" applyFont="1" applyBorder="1" applyProtection="1">
      <protection locked="0"/>
    </xf>
    <xf numFmtId="0" fontId="39" fillId="2" borderId="0" xfId="0" applyFont="1" applyFill="1" applyBorder="1"/>
    <xf numFmtId="0" fontId="8" fillId="2" borderId="14" xfId="0" applyFont="1" applyFill="1" applyBorder="1" applyAlignment="1">
      <alignment horizontal="right"/>
    </xf>
    <xf numFmtId="0" fontId="17" fillId="2" borderId="15" xfId="0" applyFont="1" applyFill="1" applyBorder="1"/>
    <xf numFmtId="0" fontId="8" fillId="2" borderId="15" xfId="0" applyFont="1" applyFill="1" applyBorder="1"/>
    <xf numFmtId="0" fontId="39" fillId="2" borderId="15" xfId="0" applyFont="1" applyFill="1" applyBorder="1"/>
    <xf numFmtId="0" fontId="8" fillId="2" borderId="16" xfId="0" applyFont="1" applyFill="1" applyBorder="1" applyAlignment="1">
      <alignment horizontal="right"/>
    </xf>
    <xf numFmtId="0" fontId="17" fillId="2" borderId="60" xfId="0" applyFont="1" applyFill="1" applyBorder="1"/>
    <xf numFmtId="0" fontId="8" fillId="2" borderId="12" xfId="0" applyFont="1" applyFill="1" applyBorder="1"/>
    <xf numFmtId="0" fontId="40" fillId="2" borderId="12" xfId="0" applyFont="1" applyFill="1" applyBorder="1"/>
    <xf numFmtId="0" fontId="8" fillId="2" borderId="13" xfId="0" applyFont="1" applyFill="1" applyBorder="1" applyAlignment="1">
      <alignment horizontal="right"/>
    </xf>
    <xf numFmtId="0" fontId="17" fillId="2" borderId="61" xfId="0" applyFont="1" applyFill="1" applyBorder="1"/>
    <xf numFmtId="0" fontId="8" fillId="2" borderId="16" xfId="0" applyFont="1" applyFill="1" applyBorder="1"/>
    <xf numFmtId="0" fontId="17" fillId="2" borderId="57" xfId="0" applyFont="1" applyFill="1" applyBorder="1"/>
    <xf numFmtId="0" fontId="17" fillId="2" borderId="46" xfId="0" applyFont="1" applyFill="1" applyBorder="1" applyAlignment="1">
      <alignment vertical="center"/>
    </xf>
    <xf numFmtId="0" fontId="17" fillId="2" borderId="59" xfId="0" applyFont="1" applyFill="1" applyBorder="1"/>
    <xf numFmtId="0" fontId="17" fillId="2" borderId="9" xfId="0" applyFont="1" applyFill="1" applyBorder="1"/>
    <xf numFmtId="0" fontId="39" fillId="2" borderId="9" xfId="0" applyFont="1" applyFill="1" applyBorder="1"/>
    <xf numFmtId="0" fontId="17" fillId="2" borderId="43" xfId="0" applyFont="1" applyFill="1" applyBorder="1"/>
    <xf numFmtId="0" fontId="0" fillId="8" borderId="108" xfId="0" applyFill="1" applyBorder="1" applyAlignment="1">
      <alignment shrinkToFit="1"/>
    </xf>
    <xf numFmtId="164" fontId="31" fillId="3" borderId="38" xfId="0" applyNumberFormat="1" applyFont="1" applyFill="1" applyBorder="1" applyAlignment="1" applyProtection="1">
      <alignment vertical="center"/>
      <protection locked="0"/>
    </xf>
    <xf numFmtId="37" fontId="11" fillId="9" borderId="52" xfId="0" applyNumberFormat="1" applyFont="1" applyFill="1" applyBorder="1"/>
    <xf numFmtId="37" fontId="11" fillId="9" borderId="53" xfId="0" applyNumberFormat="1" applyFont="1" applyFill="1" applyBorder="1"/>
    <xf numFmtId="37" fontId="11" fillId="9" borderId="54" xfId="0" applyNumberFormat="1" applyFont="1" applyFill="1" applyBorder="1"/>
    <xf numFmtId="37" fontId="11" fillId="9" borderId="56" xfId="1" applyNumberFormat="1" applyFont="1" applyFill="1" applyBorder="1" applyAlignment="1"/>
    <xf numFmtId="37" fontId="11" fillId="9" borderId="49" xfId="0" applyNumberFormat="1" applyFont="1" applyFill="1" applyBorder="1"/>
    <xf numFmtId="37" fontId="11" fillId="9" borderId="56" xfId="0" applyNumberFormat="1" applyFont="1" applyFill="1" applyBorder="1"/>
    <xf numFmtId="37" fontId="13" fillId="9" borderId="69" xfId="0" applyNumberFormat="1" applyFont="1" applyFill="1" applyBorder="1"/>
    <xf numFmtId="37" fontId="13" fillId="9" borderId="70" xfId="0" applyNumberFormat="1" applyFont="1" applyFill="1" applyBorder="1"/>
    <xf numFmtId="37" fontId="13" fillId="9" borderId="31" xfId="0" applyNumberFormat="1" applyFont="1" applyFill="1" applyBorder="1"/>
    <xf numFmtId="37" fontId="13" fillId="9" borderId="65" xfId="0" applyNumberFormat="1" applyFont="1" applyFill="1" applyBorder="1"/>
    <xf numFmtId="37" fontId="13" fillId="9" borderId="88" xfId="0" applyNumberFormat="1" applyFont="1" applyFill="1" applyBorder="1"/>
    <xf numFmtId="0" fontId="25" fillId="10" borderId="7" xfId="0" applyFont="1" applyFill="1" applyBorder="1"/>
    <xf numFmtId="0" fontId="25" fillId="10" borderId="3" xfId="0" applyFont="1" applyFill="1" applyBorder="1"/>
    <xf numFmtId="0" fontId="0" fillId="10" borderId="3" xfId="0" applyFill="1" applyBorder="1"/>
    <xf numFmtId="0" fontId="0" fillId="10" borderId="8" xfId="0" applyFill="1" applyBorder="1"/>
    <xf numFmtId="0" fontId="0" fillId="10" borderId="31" xfId="0" applyFill="1" applyBorder="1"/>
    <xf numFmtId="0" fontId="0" fillId="10" borderId="1" xfId="0" applyFill="1" applyBorder="1"/>
    <xf numFmtId="0" fontId="0" fillId="10" borderId="105" xfId="0" applyFill="1" applyBorder="1"/>
    <xf numFmtId="0" fontId="17" fillId="10" borderId="7" xfId="0" applyFont="1" applyFill="1" applyBorder="1"/>
    <xf numFmtId="0" fontId="0" fillId="10" borderId="64" xfId="0" applyFill="1" applyBorder="1"/>
    <xf numFmtId="0" fontId="0" fillId="11" borderId="21" xfId="0" applyFill="1" applyBorder="1" applyAlignment="1"/>
    <xf numFmtId="0" fontId="0" fillId="11" borderId="22" xfId="0" applyFill="1" applyBorder="1" applyAlignment="1"/>
    <xf numFmtId="37" fontId="11" fillId="0" borderId="78" xfId="0" applyNumberFormat="1" applyFont="1" applyBorder="1" applyAlignment="1" applyProtection="1">
      <alignment horizontal="center"/>
      <protection locked="0"/>
    </xf>
    <xf numFmtId="0" fontId="11" fillId="0" borderId="52" xfId="0" applyFont="1" applyBorder="1" applyAlignment="1" applyProtection="1">
      <alignment horizontal="center"/>
      <protection locked="0"/>
    </xf>
    <xf numFmtId="37" fontId="11" fillId="0" borderId="80" xfId="0" applyNumberFormat="1" applyFont="1" applyBorder="1" applyAlignment="1" applyProtection="1">
      <alignment horizontal="center"/>
      <protection locked="0"/>
    </xf>
    <xf numFmtId="0" fontId="11" fillId="0" borderId="54" xfId="0" applyFont="1" applyBorder="1" applyAlignment="1" applyProtection="1">
      <alignment horizontal="center"/>
      <protection locked="0"/>
    </xf>
    <xf numFmtId="37" fontId="11" fillId="0" borderId="82" xfId="0" applyNumberFormat="1" applyFont="1" applyBorder="1" applyAlignment="1" applyProtection="1">
      <alignment horizontal="center"/>
      <protection locked="0"/>
    </xf>
    <xf numFmtId="0" fontId="11" fillId="0" borderId="58" xfId="0" applyFont="1" applyBorder="1" applyAlignment="1" applyProtection="1">
      <alignment horizontal="center"/>
      <protection locked="0"/>
    </xf>
    <xf numFmtId="0" fontId="11" fillId="0" borderId="77" xfId="0" applyFont="1" applyBorder="1" applyAlignment="1" applyProtection="1">
      <alignment horizontal="center"/>
      <protection locked="0"/>
    </xf>
    <xf numFmtId="37" fontId="11" fillId="0" borderId="84" xfId="0" applyNumberFormat="1" applyFont="1" applyBorder="1" applyAlignment="1" applyProtection="1">
      <alignment horizontal="center"/>
      <protection locked="0"/>
    </xf>
    <xf numFmtId="0" fontId="11" fillId="0" borderId="79" xfId="0" applyFont="1" applyBorder="1" applyAlignment="1" applyProtection="1">
      <alignment horizontal="center"/>
      <protection locked="0"/>
    </xf>
    <xf numFmtId="37" fontId="11" fillId="0" borderId="11" xfId="0" applyNumberFormat="1" applyFont="1" applyBorder="1" applyAlignment="1" applyProtection="1">
      <alignment horizontal="center"/>
      <protection locked="0"/>
    </xf>
    <xf numFmtId="0" fontId="11" fillId="0" borderId="81" xfId="0" applyFont="1" applyBorder="1" applyAlignment="1" applyProtection="1">
      <alignment horizontal="center"/>
      <protection locked="0"/>
    </xf>
    <xf numFmtId="37" fontId="11" fillId="0" borderId="51" xfId="0" applyNumberFormat="1" applyFont="1" applyBorder="1" applyAlignment="1" applyProtection="1">
      <alignment horizontal="center"/>
      <protection locked="0"/>
    </xf>
    <xf numFmtId="37" fontId="11" fillId="0" borderId="84" xfId="0" applyNumberFormat="1" applyFont="1" applyBorder="1" applyAlignment="1" applyProtection="1">
      <alignment horizontal="center" wrapText="1"/>
      <protection locked="0"/>
    </xf>
    <xf numFmtId="164" fontId="11" fillId="0" borderId="84" xfId="0" applyNumberFormat="1" applyFont="1" applyBorder="1" applyAlignment="1" applyProtection="1">
      <alignment horizontal="center"/>
      <protection locked="0"/>
    </xf>
    <xf numFmtId="164" fontId="11" fillId="0" borderId="11" xfId="0" applyNumberFormat="1" applyFont="1" applyBorder="1" applyAlignment="1" applyProtection="1">
      <alignment horizontal="center"/>
      <protection locked="0"/>
    </xf>
    <xf numFmtId="37" fontId="11" fillId="0" borderId="16" xfId="0" applyNumberFormat="1" applyFont="1" applyBorder="1" applyAlignment="1" applyProtection="1">
      <alignment horizontal="center"/>
      <protection locked="0"/>
    </xf>
    <xf numFmtId="37" fontId="11" fillId="0" borderId="92" xfId="0" applyNumberFormat="1" applyFont="1" applyBorder="1" applyAlignment="1" applyProtection="1">
      <alignment horizontal="center"/>
      <protection locked="0"/>
    </xf>
    <xf numFmtId="164" fontId="11" fillId="0" borderId="16" xfId="0" applyNumberFormat="1" applyFont="1" applyBorder="1" applyAlignment="1" applyProtection="1">
      <alignment horizontal="center"/>
      <protection locked="0"/>
    </xf>
    <xf numFmtId="0" fontId="11" fillId="0" borderId="51" xfId="0" applyFont="1" applyBorder="1" applyAlignment="1" applyProtection="1">
      <alignment horizontal="center"/>
      <protection locked="0"/>
    </xf>
    <xf numFmtId="164" fontId="11" fillId="0" borderId="51" xfId="0" applyNumberFormat="1" applyFont="1" applyBorder="1" applyAlignment="1" applyProtection="1">
      <alignment horizontal="center"/>
      <protection locked="0"/>
    </xf>
    <xf numFmtId="0" fontId="11" fillId="0" borderId="84" xfId="0" applyFont="1" applyBorder="1" applyAlignment="1" applyProtection="1">
      <alignment horizontal="center" wrapText="1"/>
      <protection locked="0"/>
    </xf>
    <xf numFmtId="0" fontId="11" fillId="0" borderId="11" xfId="0" applyFont="1" applyBorder="1" applyAlignment="1" applyProtection="1">
      <alignment horizontal="center"/>
      <protection locked="0"/>
    </xf>
    <xf numFmtId="0" fontId="11" fillId="0" borderId="16" xfId="0" applyFont="1" applyBorder="1" applyAlignment="1" applyProtection="1">
      <alignment horizontal="center"/>
      <protection locked="0"/>
    </xf>
    <xf numFmtId="10" fontId="11" fillId="0" borderId="84" xfId="2" applyNumberFormat="1" applyFont="1" applyBorder="1" applyAlignment="1" applyProtection="1">
      <alignment horizontal="center"/>
      <protection locked="0"/>
    </xf>
    <xf numFmtId="37" fontId="11" fillId="0" borderId="84" xfId="0" applyNumberFormat="1" applyFont="1" applyBorder="1" applyAlignment="1" applyProtection="1">
      <alignment horizontal="center"/>
    </xf>
    <xf numFmtId="10" fontId="11" fillId="0" borderId="11" xfId="2" applyNumberFormat="1" applyFont="1" applyBorder="1" applyAlignment="1" applyProtection="1">
      <alignment horizontal="center"/>
      <protection locked="0"/>
    </xf>
    <xf numFmtId="37" fontId="11" fillId="0" borderId="11" xfId="0" applyNumberFormat="1" applyFont="1" applyBorder="1" applyAlignment="1" applyProtection="1">
      <alignment horizontal="center"/>
    </xf>
    <xf numFmtId="10" fontId="11" fillId="0" borderId="16" xfId="2" applyNumberFormat="1" applyFont="1" applyBorder="1" applyAlignment="1" applyProtection="1">
      <alignment horizontal="center"/>
      <protection locked="0"/>
    </xf>
    <xf numFmtId="37" fontId="11" fillId="0" borderId="16" xfId="0" applyNumberFormat="1" applyFont="1" applyBorder="1" applyAlignment="1" applyProtection="1">
      <alignment horizontal="center"/>
    </xf>
    <xf numFmtId="10" fontId="11" fillId="0" borderId="51" xfId="2" applyNumberFormat="1" applyFont="1" applyBorder="1" applyAlignment="1" applyProtection="1">
      <alignment horizontal="center"/>
      <protection locked="0"/>
    </xf>
    <xf numFmtId="37" fontId="11" fillId="0" borderId="51" xfId="0" applyNumberFormat="1" applyFont="1" applyBorder="1" applyAlignment="1" applyProtection="1">
      <alignment horizontal="center"/>
    </xf>
    <xf numFmtId="37" fontId="11" fillId="0" borderId="91" xfId="0" applyNumberFormat="1" applyFont="1" applyBorder="1" applyAlignment="1" applyProtection="1">
      <alignment horizontal="center"/>
      <protection locked="0"/>
    </xf>
    <xf numFmtId="37" fontId="11" fillId="0" borderId="52" xfId="0" applyNumberFormat="1" applyFont="1" applyBorder="1" applyAlignment="1" applyProtection="1">
      <alignment horizontal="center"/>
    </xf>
    <xf numFmtId="37" fontId="11" fillId="0" borderId="44" xfId="0" applyNumberFormat="1" applyFont="1" applyBorder="1" applyAlignment="1" applyProtection="1">
      <alignment horizontal="center"/>
      <protection locked="0"/>
    </xf>
    <xf numFmtId="37" fontId="11" fillId="0" borderId="54" xfId="0" applyNumberFormat="1" applyFont="1" applyBorder="1" applyAlignment="1" applyProtection="1">
      <alignment horizontal="center"/>
    </xf>
    <xf numFmtId="37" fontId="11" fillId="0" borderId="47" xfId="0" applyNumberFormat="1" applyFont="1" applyBorder="1" applyAlignment="1" applyProtection="1">
      <alignment horizontal="center"/>
      <protection locked="0"/>
    </xf>
    <xf numFmtId="37" fontId="11" fillId="0" borderId="58" xfId="0" applyNumberFormat="1" applyFont="1" applyBorder="1" applyAlignment="1" applyProtection="1">
      <alignment horizontal="center"/>
    </xf>
    <xf numFmtId="164" fontId="11" fillId="0" borderId="84" xfId="0" applyNumberFormat="1" applyFont="1" applyBorder="1" applyAlignment="1" applyProtection="1">
      <alignment horizontal="center" wrapText="1"/>
      <protection locked="0"/>
    </xf>
    <xf numFmtId="37" fontId="11" fillId="0" borderId="52" xfId="0" applyNumberFormat="1" applyFont="1" applyBorder="1" applyAlignment="1" applyProtection="1">
      <alignment horizontal="center"/>
      <protection locked="0"/>
    </xf>
    <xf numFmtId="37" fontId="11" fillId="0" borderId="54" xfId="0" applyNumberFormat="1" applyFont="1" applyBorder="1" applyAlignment="1" applyProtection="1">
      <alignment horizontal="center"/>
      <protection locked="0"/>
    </xf>
    <xf numFmtId="37" fontId="11" fillId="0" borderId="58" xfId="0" applyNumberFormat="1" applyFont="1" applyBorder="1" applyAlignment="1" applyProtection="1">
      <alignment horizontal="center"/>
      <protection locked="0"/>
    </xf>
    <xf numFmtId="37" fontId="13" fillId="9" borderId="88" xfId="0" applyNumberFormat="1" applyFont="1" applyFill="1" applyBorder="1" applyAlignment="1">
      <alignment horizontal="right"/>
    </xf>
    <xf numFmtId="37" fontId="11" fillId="0" borderId="16" xfId="0" applyNumberFormat="1" applyFont="1" applyBorder="1" applyAlignment="1" applyProtection="1">
      <alignment horizontal="center" wrapText="1"/>
      <protection locked="0"/>
    </xf>
    <xf numFmtId="37" fontId="11" fillId="0" borderId="15" xfId="0" applyNumberFormat="1" applyFont="1" applyBorder="1" applyAlignment="1" applyProtection="1">
      <alignment horizontal="center"/>
      <protection locked="0"/>
    </xf>
    <xf numFmtId="164" fontId="11" fillId="0" borderId="53" xfId="0" applyNumberFormat="1" applyFont="1" applyBorder="1" applyAlignment="1" applyProtection="1">
      <alignment horizontal="center"/>
      <protection locked="0"/>
    </xf>
    <xf numFmtId="37" fontId="11" fillId="0" borderId="14" xfId="0" applyNumberFormat="1" applyFont="1" applyBorder="1" applyAlignment="1" applyProtection="1">
      <alignment horizontal="center" wrapText="1"/>
      <protection locked="0"/>
    </xf>
    <xf numFmtId="37" fontId="11" fillId="0" borderId="14" xfId="0" applyNumberFormat="1" applyFont="1" applyBorder="1" applyAlignment="1" applyProtection="1">
      <alignment horizontal="center"/>
      <protection locked="0"/>
    </xf>
    <xf numFmtId="37" fontId="11" fillId="0" borderId="103" xfId="0" applyNumberFormat="1" applyFont="1" applyBorder="1" applyAlignment="1" applyProtection="1">
      <alignment horizontal="center"/>
      <protection locked="0"/>
    </xf>
    <xf numFmtId="37" fontId="11" fillId="0" borderId="0" xfId="0" applyNumberFormat="1" applyFont="1" applyBorder="1" applyAlignment="1" applyProtection="1">
      <alignment horizontal="center"/>
      <protection locked="0"/>
    </xf>
    <xf numFmtId="164" fontId="11" fillId="0" borderId="104" xfId="0" applyNumberFormat="1" applyFont="1" applyBorder="1" applyAlignment="1" applyProtection="1">
      <alignment horizontal="center"/>
      <protection locked="0"/>
    </xf>
    <xf numFmtId="164" fontId="11" fillId="0" borderId="54" xfId="0" applyNumberFormat="1" applyFont="1" applyBorder="1" applyAlignment="1" applyProtection="1">
      <alignment horizontal="center"/>
      <protection locked="0"/>
    </xf>
    <xf numFmtId="164" fontId="11" fillId="0" borderId="58" xfId="0" applyNumberFormat="1" applyFont="1" applyBorder="1" applyAlignment="1" applyProtection="1">
      <alignment horizontal="center"/>
      <protection locked="0"/>
    </xf>
    <xf numFmtId="37" fontId="11" fillId="9" borderId="16" xfId="0" applyNumberFormat="1" applyFont="1" applyFill="1" applyBorder="1" applyAlignment="1" applyProtection="1">
      <alignment horizontal="center"/>
    </xf>
    <xf numFmtId="164" fontId="11" fillId="0" borderId="92" xfId="0" applyNumberFormat="1" applyFont="1" applyBorder="1" applyAlignment="1" applyProtection="1">
      <alignment horizontal="center"/>
      <protection locked="0"/>
    </xf>
    <xf numFmtId="0" fontId="11" fillId="0" borderId="14" xfId="0" applyFont="1" applyBorder="1" applyAlignment="1" applyProtection="1">
      <alignment horizontal="center"/>
      <protection locked="0"/>
    </xf>
    <xf numFmtId="37" fontId="11" fillId="9" borderId="14" xfId="0" applyNumberFormat="1" applyFont="1" applyFill="1" applyBorder="1" applyAlignment="1" applyProtection="1">
      <alignment horizontal="center"/>
    </xf>
    <xf numFmtId="164" fontId="11" fillId="0" borderId="103" xfId="0" applyNumberFormat="1" applyFont="1" applyBorder="1" applyAlignment="1" applyProtection="1">
      <alignment horizontal="center"/>
      <protection locked="0"/>
    </xf>
    <xf numFmtId="37" fontId="11" fillId="9" borderId="11" xfId="0" applyNumberFormat="1" applyFont="1" applyFill="1" applyBorder="1" applyAlignment="1" applyProtection="1">
      <alignment horizontal="center"/>
    </xf>
    <xf numFmtId="164" fontId="11" fillId="0" borderId="80" xfId="0" applyNumberFormat="1" applyFont="1" applyBorder="1" applyAlignment="1" applyProtection="1">
      <alignment horizontal="center"/>
      <protection locked="0"/>
    </xf>
    <xf numFmtId="37" fontId="11" fillId="9" borderId="51" xfId="0" applyNumberFormat="1" applyFont="1" applyFill="1" applyBorder="1" applyAlignment="1" applyProtection="1">
      <alignment horizontal="center"/>
    </xf>
    <xf numFmtId="164" fontId="11" fillId="0" borderId="82" xfId="0" applyNumberFormat="1" applyFont="1" applyBorder="1" applyAlignment="1" applyProtection="1">
      <alignment horizontal="center"/>
      <protection locked="0"/>
    </xf>
    <xf numFmtId="0" fontId="11" fillId="0" borderId="29" xfId="0" applyFont="1" applyBorder="1" applyAlignment="1" applyProtection="1">
      <alignment horizontal="left"/>
      <protection locked="0"/>
    </xf>
    <xf numFmtId="0" fontId="11" fillId="0" borderId="30" xfId="0" applyFont="1" applyBorder="1" applyAlignment="1" applyProtection="1">
      <alignment horizontal="left"/>
      <protection locked="0"/>
    </xf>
    <xf numFmtId="0" fontId="11" fillId="0" borderId="85" xfId="0" applyFont="1" applyBorder="1" applyAlignment="1" applyProtection="1">
      <alignment horizontal="center"/>
      <protection locked="0"/>
    </xf>
    <xf numFmtId="0" fontId="11" fillId="0" borderId="51" xfId="0" applyFont="1" applyBorder="1" applyAlignment="1" applyProtection="1">
      <alignment horizontal="center"/>
      <protection locked="0"/>
    </xf>
    <xf numFmtId="0" fontId="11" fillId="0" borderId="83" xfId="0" applyFont="1" applyBorder="1" applyAlignment="1" applyProtection="1">
      <alignment horizontal="center"/>
      <protection locked="0"/>
    </xf>
    <xf numFmtId="0" fontId="11" fillId="0" borderId="84"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11" fillId="0" borderId="44"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7" fillId="2" borderId="86" xfId="0" applyFont="1" applyFill="1" applyBorder="1"/>
    <xf numFmtId="0" fontId="17" fillId="2" borderId="62" xfId="0" applyFont="1" applyFill="1" applyBorder="1"/>
    <xf numFmtId="0" fontId="17" fillId="2" borderId="87" xfId="0" applyFont="1" applyFill="1" applyBorder="1"/>
    <xf numFmtId="0" fontId="11" fillId="0" borderId="45" xfId="0" applyFont="1" applyBorder="1" applyAlignment="1" applyProtection="1">
      <alignment horizontal="center"/>
      <protection locked="0"/>
    </xf>
    <xf numFmtId="0" fontId="11" fillId="0" borderId="50" xfId="0" applyFont="1" applyBorder="1" applyAlignment="1" applyProtection="1">
      <alignment horizontal="center"/>
      <protection locked="0"/>
    </xf>
    <xf numFmtId="0" fontId="24" fillId="6" borderId="93" xfId="0" applyFont="1" applyFill="1" applyBorder="1" applyAlignment="1">
      <alignment horizontal="center" vertical="center" wrapText="1"/>
    </xf>
    <xf numFmtId="0" fontId="24" fillId="6" borderId="95" xfId="0" applyFont="1" applyFill="1" applyBorder="1" applyAlignment="1">
      <alignment horizontal="center" vertical="center" wrapText="1"/>
    </xf>
    <xf numFmtId="0" fontId="24" fillId="6" borderId="99" xfId="0" applyFont="1" applyFill="1" applyBorder="1" applyAlignment="1">
      <alignment horizontal="center" vertical="center" wrapText="1"/>
    </xf>
    <xf numFmtId="0" fontId="11" fillId="0" borderId="47" xfId="0" applyFont="1" applyBorder="1" applyAlignment="1" applyProtection="1">
      <alignment horizontal="center"/>
      <protection locked="0"/>
    </xf>
    <xf numFmtId="0" fontId="13" fillId="0" borderId="62" xfId="0" applyFont="1" applyFill="1" applyBorder="1"/>
    <xf numFmtId="0" fontId="13" fillId="0" borderId="68" xfId="0" applyFont="1" applyFill="1" applyBorder="1"/>
    <xf numFmtId="0" fontId="11" fillId="2" borderId="41" xfId="0" applyFont="1" applyFill="1" applyBorder="1" applyAlignment="1" applyProtection="1"/>
    <xf numFmtId="0" fontId="11" fillId="2" borderId="42" xfId="0" applyFont="1" applyFill="1" applyBorder="1" applyAlignment="1" applyProtection="1"/>
    <xf numFmtId="0" fontId="11" fillId="2" borderId="9" xfId="0" applyFont="1" applyFill="1" applyBorder="1" applyProtection="1"/>
    <xf numFmtId="0" fontId="11" fillId="2" borderId="14" xfId="0" applyFont="1" applyFill="1" applyBorder="1" applyProtection="1"/>
    <xf numFmtId="0" fontId="11" fillId="2" borderId="17" xfId="0" applyFont="1" applyFill="1" applyBorder="1" applyProtection="1"/>
    <xf numFmtId="0" fontId="11" fillId="2" borderId="16" xfId="0" applyFont="1" applyFill="1" applyBorder="1" applyProtection="1"/>
    <xf numFmtId="0" fontId="11" fillId="2" borderId="128" xfId="0" applyFont="1" applyFill="1" applyBorder="1" applyAlignment="1" applyProtection="1"/>
    <xf numFmtId="0" fontId="11" fillId="2" borderId="13" xfId="0" applyFont="1" applyFill="1" applyBorder="1" applyAlignment="1" applyProtection="1"/>
    <xf numFmtId="0" fontId="11" fillId="2" borderId="116" xfId="0" applyFont="1" applyFill="1" applyBorder="1" applyProtection="1"/>
    <xf numFmtId="0" fontId="11" fillId="2" borderId="118" xfId="0" applyFont="1" applyFill="1" applyBorder="1" applyProtection="1"/>
    <xf numFmtId="0" fontId="11" fillId="0" borderId="27" xfId="0" applyFont="1" applyBorder="1" applyAlignment="1" applyProtection="1">
      <alignment horizontal="center"/>
      <protection locked="0"/>
    </xf>
    <xf numFmtId="0" fontId="1" fillId="7" borderId="39" xfId="0" applyFont="1" applyFill="1" applyBorder="1" applyAlignment="1">
      <alignment horizontal="center"/>
    </xf>
    <xf numFmtId="0" fontId="1" fillId="7" borderId="40" xfId="0" applyFont="1" applyFill="1" applyBorder="1" applyAlignment="1">
      <alignment horizontal="center"/>
    </xf>
    <xf numFmtId="0" fontId="11" fillId="0" borderId="91" xfId="0" applyFont="1" applyBorder="1" applyAlignment="1" applyProtection="1">
      <alignment horizontal="center"/>
      <protection locked="0"/>
    </xf>
    <xf numFmtId="0" fontId="11" fillId="0" borderId="45" xfId="0" applyFont="1" applyBorder="1" applyAlignment="1" applyProtection="1">
      <alignment horizontal="left"/>
      <protection locked="0"/>
    </xf>
    <xf numFmtId="0" fontId="11" fillId="0" borderId="44" xfId="0" applyFont="1" applyBorder="1" applyAlignment="1" applyProtection="1">
      <alignment horizontal="left"/>
      <protection locked="0"/>
    </xf>
    <xf numFmtId="0" fontId="11" fillId="0" borderId="97" xfId="0" applyFont="1" applyBorder="1" applyAlignment="1" applyProtection="1">
      <alignment horizontal="left"/>
      <protection locked="0"/>
    </xf>
    <xf numFmtId="0" fontId="11" fillId="0" borderId="50" xfId="0" applyFont="1" applyBorder="1" applyAlignment="1" applyProtection="1">
      <alignment horizontal="left"/>
      <protection locked="0"/>
    </xf>
    <xf numFmtId="0" fontId="11" fillId="0" borderId="47" xfId="0" applyFont="1" applyBorder="1" applyAlignment="1" applyProtection="1">
      <alignment horizontal="left"/>
      <protection locked="0"/>
    </xf>
    <xf numFmtId="0" fontId="11" fillId="0" borderId="98" xfId="0" applyFont="1" applyBorder="1" applyAlignment="1" applyProtection="1">
      <alignment horizontal="left"/>
      <protection locked="0"/>
    </xf>
    <xf numFmtId="0" fontId="24" fillId="6" borderId="94" xfId="0" applyFont="1" applyFill="1" applyBorder="1" applyAlignment="1">
      <alignment horizontal="center" vertical="center" wrapText="1"/>
    </xf>
    <xf numFmtId="0" fontId="24" fillId="6" borderId="100" xfId="0" applyFont="1" applyFill="1" applyBorder="1" applyAlignment="1">
      <alignment horizontal="center" vertical="center" wrapText="1"/>
    </xf>
    <xf numFmtId="0" fontId="11" fillId="0" borderId="27" xfId="0" applyFont="1" applyBorder="1" applyAlignment="1" applyProtection="1">
      <alignment horizontal="left"/>
      <protection locked="0"/>
    </xf>
    <xf numFmtId="0" fontId="11" fillId="0" borderId="91" xfId="0" applyFont="1" applyBorder="1" applyAlignment="1" applyProtection="1">
      <alignment horizontal="left"/>
      <protection locked="0"/>
    </xf>
    <xf numFmtId="0" fontId="11" fillId="0" borderId="32" xfId="0" applyFont="1" applyBorder="1" applyAlignment="1" applyProtection="1">
      <alignment horizontal="left"/>
      <protection locked="0"/>
    </xf>
    <xf numFmtId="0" fontId="13" fillId="2" borderId="20" xfId="0" applyFont="1" applyFill="1" applyBorder="1"/>
    <xf numFmtId="0" fontId="13" fillId="2" borderId="21" xfId="0" applyFont="1" applyFill="1" applyBorder="1"/>
    <xf numFmtId="0" fontId="13" fillId="2" borderId="22" xfId="0" applyFont="1" applyFill="1" applyBorder="1"/>
    <xf numFmtId="0" fontId="24" fillId="6" borderId="89" xfId="0" applyFont="1" applyFill="1" applyBorder="1" applyAlignment="1">
      <alignment horizontal="center" vertical="center"/>
    </xf>
    <xf numFmtId="0" fontId="24" fillId="6" borderId="90" xfId="0" applyFont="1" applyFill="1" applyBorder="1" applyAlignment="1">
      <alignment horizontal="center" vertical="center"/>
    </xf>
    <xf numFmtId="0" fontId="11" fillId="0" borderId="43" xfId="0" applyFont="1" applyBorder="1" applyProtection="1">
      <protection locked="0"/>
    </xf>
    <xf numFmtId="0" fontId="11" fillId="0" borderId="11" xfId="0" applyFont="1" applyBorder="1" applyProtection="1">
      <protection locked="0"/>
    </xf>
    <xf numFmtId="1" fontId="11" fillId="0" borderId="45" xfId="0" applyNumberFormat="1" applyFont="1" applyBorder="1" applyAlignment="1" applyProtection="1">
      <alignment horizontal="center"/>
      <protection locked="0"/>
    </xf>
    <xf numFmtId="1" fontId="11" fillId="0" borderId="11" xfId="0" applyNumberFormat="1" applyFont="1" applyBorder="1" applyAlignment="1" applyProtection="1">
      <alignment horizontal="center"/>
      <protection locked="0"/>
    </xf>
    <xf numFmtId="0" fontId="11" fillId="0" borderId="85" xfId="0" applyFont="1" applyBorder="1" applyProtection="1">
      <protection locked="0"/>
    </xf>
    <xf numFmtId="0" fontId="11" fillId="0" borderId="51" xfId="0" applyFont="1" applyBorder="1" applyProtection="1">
      <protection locked="0"/>
    </xf>
    <xf numFmtId="1" fontId="11" fillId="0" borderId="50" xfId="0" applyNumberFormat="1" applyFont="1" applyBorder="1" applyAlignment="1" applyProtection="1">
      <alignment horizontal="center"/>
      <protection locked="0"/>
    </xf>
    <xf numFmtId="1" fontId="11" fillId="0" borderId="51" xfId="0" applyNumberFormat="1" applyFont="1" applyBorder="1" applyAlignment="1" applyProtection="1">
      <alignment horizontal="center"/>
      <protection locked="0"/>
    </xf>
    <xf numFmtId="0" fontId="11" fillId="0" borderId="83" xfId="0" applyFont="1" applyBorder="1" applyProtection="1">
      <protection locked="0"/>
    </xf>
    <xf numFmtId="0" fontId="11" fillId="0" borderId="84" xfId="0" applyFont="1" applyBorder="1" applyProtection="1">
      <protection locked="0"/>
    </xf>
    <xf numFmtId="1" fontId="11" fillId="0" borderId="27" xfId="0" applyNumberFormat="1" applyFont="1" applyBorder="1" applyAlignment="1" applyProtection="1">
      <alignment horizontal="center"/>
      <protection locked="0"/>
    </xf>
    <xf numFmtId="1" fontId="11" fillId="0" borderId="84" xfId="0" applyNumberFormat="1" applyFont="1" applyBorder="1" applyAlignment="1" applyProtection="1">
      <alignment horizontal="center"/>
      <protection locked="0"/>
    </xf>
    <xf numFmtId="0" fontId="11" fillId="0" borderId="18" xfId="0" applyFont="1" applyBorder="1" applyProtection="1">
      <protection locked="0"/>
    </xf>
    <xf numFmtId="0" fontId="11" fillId="0" borderId="19" xfId="0" applyFont="1" applyBorder="1" applyProtection="1">
      <protection locked="0"/>
    </xf>
    <xf numFmtId="0" fontId="11" fillId="0" borderId="45" xfId="0" applyFont="1" applyBorder="1" applyProtection="1">
      <protection locked="0"/>
    </xf>
    <xf numFmtId="0" fontId="11" fillId="0" borderId="129" xfId="0" applyFont="1" applyBorder="1" applyProtection="1">
      <protection locked="0"/>
    </xf>
    <xf numFmtId="14" fontId="11" fillId="0" borderId="27" xfId="0" applyNumberFormat="1" applyFont="1" applyBorder="1" applyAlignment="1" applyProtection="1">
      <alignment horizontal="left"/>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1" fillId="0" borderId="27" xfId="0" applyFont="1" applyBorder="1" applyProtection="1">
      <protection locked="0"/>
    </xf>
    <xf numFmtId="0" fontId="11" fillId="0" borderId="28" xfId="0" applyFont="1" applyBorder="1" applyProtection="1">
      <protection locked="0"/>
    </xf>
    <xf numFmtId="0" fontId="11" fillId="0" borderId="18" xfId="0" applyFont="1" applyBorder="1" applyAlignment="1" applyProtection="1">
      <alignment horizontal="left"/>
      <protection locked="0"/>
    </xf>
    <xf numFmtId="0" fontId="11" fillId="0" borderId="33" xfId="0" applyFont="1" applyBorder="1" applyAlignment="1" applyProtection="1">
      <alignment horizontal="left"/>
      <protection locked="0"/>
    </xf>
    <xf numFmtId="0" fontId="11" fillId="0" borderId="44"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31" xfId="0" applyFont="1" applyBorder="1" applyProtection="1">
      <protection locked="0"/>
    </xf>
    <xf numFmtId="0" fontId="11" fillId="0" borderId="21" xfId="0" applyFont="1" applyBorder="1" applyProtection="1">
      <protection locked="0"/>
    </xf>
    <xf numFmtId="0" fontId="11" fillId="0" borderId="132" xfId="0" applyFont="1" applyBorder="1" applyProtection="1">
      <protection locked="0"/>
    </xf>
    <xf numFmtId="0" fontId="11" fillId="0" borderId="29" xfId="0" applyFont="1" applyBorder="1" applyProtection="1">
      <protection locked="0"/>
    </xf>
    <xf numFmtId="0" fontId="11" fillId="0" borderId="30" xfId="0" applyFont="1" applyBorder="1" applyProtection="1">
      <protection locked="0"/>
    </xf>
    <xf numFmtId="0" fontId="11" fillId="0" borderId="34" xfId="0" applyFont="1" applyBorder="1" applyAlignment="1" applyProtection="1">
      <alignment horizontal="left"/>
      <protection locked="0"/>
    </xf>
    <xf numFmtId="0" fontId="1" fillId="7" borderId="130" xfId="0" applyFont="1" applyFill="1" applyBorder="1" applyAlignment="1">
      <alignment horizontal="center"/>
    </xf>
    <xf numFmtId="0" fontId="13" fillId="10" borderId="67" xfId="0" applyFont="1" applyFill="1" applyBorder="1"/>
    <xf numFmtId="0" fontId="13" fillId="10" borderId="62" xfId="0" applyFont="1" applyFill="1" applyBorder="1"/>
    <xf numFmtId="0" fontId="13" fillId="10" borderId="68" xfId="0" applyFont="1" applyFill="1" applyBorder="1"/>
    <xf numFmtId="0" fontId="11" fillId="0" borderId="23" xfId="0" applyFont="1" applyBorder="1" applyProtection="1">
      <protection locked="0"/>
    </xf>
    <xf numFmtId="0" fontId="11" fillId="0" borderId="12" xfId="0" applyFont="1" applyBorder="1" applyProtection="1">
      <protection locked="0"/>
    </xf>
    <xf numFmtId="0" fontId="11" fillId="0" borderId="13" xfId="0" applyFont="1" applyBorder="1" applyProtection="1">
      <protection locked="0"/>
    </xf>
    <xf numFmtId="0" fontId="20"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0" fillId="0" borderId="9" xfId="0" applyFont="1" applyBorder="1" applyAlignment="1">
      <alignment horizontal="justify" vertical="top" wrapText="1"/>
    </xf>
    <xf numFmtId="0" fontId="10" fillId="0" borderId="0" xfId="0" applyFont="1" applyBorder="1" applyAlignment="1">
      <alignment horizontal="justify" vertical="top" wrapText="1"/>
    </xf>
    <xf numFmtId="0" fontId="10" fillId="0" borderId="10" xfId="0" applyFont="1" applyBorder="1" applyAlignment="1">
      <alignment horizontal="justify" vertical="top" wrapText="1"/>
    </xf>
    <xf numFmtId="0" fontId="11" fillId="0" borderId="50" xfId="0" applyFont="1" applyBorder="1" applyProtection="1">
      <protection locked="0"/>
    </xf>
    <xf numFmtId="0" fontId="11" fillId="0" borderId="47" xfId="0" applyFont="1" applyBorder="1" applyProtection="1">
      <protection locked="0"/>
    </xf>
    <xf numFmtId="0" fontId="8" fillId="2" borderId="23" xfId="0" applyFont="1" applyFill="1" applyBorder="1"/>
    <xf numFmtId="0" fontId="8" fillId="2" borderId="12" xfId="0" applyFont="1" applyFill="1" applyBorder="1"/>
    <xf numFmtId="0" fontId="8" fillId="2" borderId="13" xfId="0" applyFont="1" applyFill="1" applyBorder="1"/>
    <xf numFmtId="0" fontId="8" fillId="4" borderId="23" xfId="0" applyFont="1" applyFill="1" applyBorder="1"/>
    <xf numFmtId="0" fontId="8" fillId="4" borderId="12" xfId="0" applyFont="1" applyFill="1" applyBorder="1"/>
    <xf numFmtId="0" fontId="8" fillId="4" borderId="13" xfId="0" applyFont="1" applyFill="1" applyBorder="1"/>
    <xf numFmtId="0" fontId="13" fillId="10" borderId="133" xfId="0" applyFont="1" applyFill="1" applyBorder="1"/>
    <xf numFmtId="0" fontId="13" fillId="10" borderId="1" xfId="0" applyFont="1" applyFill="1" applyBorder="1"/>
    <xf numFmtId="0" fontId="13" fillId="10" borderId="64" xfId="0" applyFont="1" applyFill="1" applyBorder="1"/>
    <xf numFmtId="0" fontId="13" fillId="10" borderId="63" xfId="0" applyFont="1" applyFill="1" applyBorder="1"/>
    <xf numFmtId="0" fontId="11" fillId="0" borderId="9" xfId="0" applyFont="1" applyBorder="1" applyAlignment="1" applyProtection="1">
      <alignment horizontal="left" wrapText="1"/>
    </xf>
    <xf numFmtId="0" fontId="11" fillId="0" borderId="0" xfId="0" applyFont="1" applyBorder="1" applyAlignment="1" applyProtection="1">
      <alignment horizontal="left" wrapText="1"/>
    </xf>
    <xf numFmtId="0" fontId="11" fillId="0" borderId="0" xfId="0" applyFont="1" applyBorder="1" applyAlignment="1">
      <alignment horizontal="left"/>
    </xf>
    <xf numFmtId="0" fontId="10" fillId="0" borderId="0" xfId="0" applyFont="1" applyBorder="1" applyAlignment="1">
      <alignment horizontal="left" wrapText="1"/>
    </xf>
    <xf numFmtId="0" fontId="11" fillId="0" borderId="10" xfId="0" applyFont="1" applyBorder="1" applyAlignment="1">
      <alignment horizontal="left"/>
    </xf>
    <xf numFmtId="0" fontId="24" fillId="6" borderId="74" xfId="0" applyFont="1" applyFill="1" applyBorder="1" applyAlignment="1">
      <alignment horizontal="center" vertical="center"/>
    </xf>
    <xf numFmtId="0" fontId="24" fillId="6" borderId="75" xfId="0" applyFont="1" applyFill="1" applyBorder="1" applyAlignment="1">
      <alignment horizontal="center" vertical="center"/>
    </xf>
    <xf numFmtId="0" fontId="24" fillId="6" borderId="75" xfId="0" applyFont="1" applyFill="1" applyBorder="1" applyAlignment="1">
      <alignment horizontal="center" vertical="center" wrapText="1"/>
    </xf>
    <xf numFmtId="0" fontId="11" fillId="0" borderId="27" xfId="0" applyFont="1" applyBorder="1" applyAlignment="1" applyProtection="1">
      <alignment horizontal="center" wrapText="1"/>
      <protection locked="0"/>
    </xf>
    <xf numFmtId="0" fontId="11" fillId="0" borderId="84" xfId="0" applyFont="1" applyBorder="1" applyAlignment="1" applyProtection="1">
      <alignment horizontal="center" wrapText="1"/>
      <protection locked="0"/>
    </xf>
    <xf numFmtId="0" fontId="13" fillId="2" borderId="86" xfId="0" applyFont="1" applyFill="1" applyBorder="1"/>
    <xf numFmtId="0" fontId="13" fillId="2" borderId="62" xfId="0" applyFont="1" applyFill="1" applyBorder="1"/>
    <xf numFmtId="0" fontId="13" fillId="2" borderId="87" xfId="0" applyFont="1" applyFill="1" applyBorder="1"/>
    <xf numFmtId="0" fontId="11" fillId="0" borderId="97" xfId="0" applyFont="1" applyBorder="1" applyAlignment="1" applyProtection="1">
      <alignment horizontal="center"/>
      <protection locked="0"/>
    </xf>
    <xf numFmtId="0" fontId="11" fillId="0" borderId="98" xfId="0" applyFont="1" applyBorder="1" applyAlignment="1" applyProtection="1">
      <alignment horizontal="center"/>
      <protection locked="0"/>
    </xf>
    <xf numFmtId="0" fontId="11" fillId="0" borderId="32" xfId="0" applyFont="1" applyBorder="1" applyAlignment="1" applyProtection="1">
      <alignment horizontal="center"/>
      <protection locked="0"/>
    </xf>
    <xf numFmtId="37" fontId="11" fillId="0" borderId="45" xfId="0" applyNumberFormat="1" applyFont="1" applyBorder="1" applyAlignment="1" applyProtection="1">
      <alignment horizontal="center"/>
      <protection locked="0"/>
    </xf>
    <xf numFmtId="37" fontId="11" fillId="0" borderId="97" xfId="0" applyNumberFormat="1" applyFont="1" applyBorder="1" applyAlignment="1" applyProtection="1">
      <alignment horizontal="center"/>
      <protection locked="0"/>
    </xf>
    <xf numFmtId="0" fontId="11" fillId="11" borderId="111" xfId="0" applyFont="1" applyFill="1" applyBorder="1"/>
    <xf numFmtId="0" fontId="11" fillId="11" borderId="110" xfId="0" applyFont="1" applyFill="1" applyBorder="1"/>
    <xf numFmtId="0" fontId="11" fillId="11" borderId="112" xfId="0" applyFont="1" applyFill="1" applyBorder="1"/>
    <xf numFmtId="0" fontId="11" fillId="11" borderId="20" xfId="0" applyFont="1" applyFill="1" applyBorder="1" applyAlignment="1"/>
    <xf numFmtId="0" fontId="11" fillId="11" borderId="21" xfId="0" applyFont="1" applyFill="1" applyBorder="1" applyAlignment="1"/>
    <xf numFmtId="0" fontId="24" fillId="6" borderId="86"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4" fillId="6" borderId="101" xfId="0" applyFont="1" applyFill="1" applyBorder="1" applyAlignment="1">
      <alignment horizontal="center" vertical="center" wrapText="1"/>
    </xf>
    <xf numFmtId="0" fontId="24" fillId="6" borderId="62" xfId="0" applyFont="1" applyFill="1" applyBorder="1" applyAlignment="1">
      <alignment horizontal="center" vertical="center" wrapText="1"/>
    </xf>
    <xf numFmtId="0" fontId="24" fillId="6" borderId="87" xfId="0" applyFont="1" applyFill="1" applyBorder="1" applyAlignment="1">
      <alignment horizontal="center" vertical="center" wrapText="1"/>
    </xf>
    <xf numFmtId="37" fontId="11" fillId="0" borderId="27" xfId="0" applyNumberFormat="1" applyFont="1" applyBorder="1" applyAlignment="1" applyProtection="1">
      <alignment horizontal="center"/>
      <protection locked="0"/>
    </xf>
    <xf numFmtId="37" fontId="11" fillId="0" borderId="32" xfId="0" applyNumberFormat="1" applyFont="1" applyBorder="1" applyAlignment="1" applyProtection="1">
      <alignment horizontal="center"/>
      <protection locked="0"/>
    </xf>
    <xf numFmtId="0" fontId="11" fillId="0" borderId="91" xfId="0" applyFont="1" applyBorder="1" applyProtection="1">
      <protection locked="0"/>
    </xf>
    <xf numFmtId="0" fontId="11" fillId="0" borderId="32" xfId="0" applyFont="1" applyBorder="1" applyProtection="1">
      <protection locked="0"/>
    </xf>
    <xf numFmtId="0" fontId="11" fillId="0" borderId="97" xfId="0" applyFont="1" applyBorder="1" applyProtection="1">
      <protection locked="0"/>
    </xf>
    <xf numFmtId="37" fontId="11" fillId="0" borderId="50" xfId="0" applyNumberFormat="1" applyFont="1" applyBorder="1" applyAlignment="1" applyProtection="1">
      <alignment horizontal="center"/>
      <protection locked="0"/>
    </xf>
    <xf numFmtId="37" fontId="11" fillId="0" borderId="98" xfId="0" applyNumberFormat="1" applyFont="1" applyBorder="1" applyAlignment="1" applyProtection="1">
      <alignment horizontal="center"/>
      <protection locked="0"/>
    </xf>
    <xf numFmtId="37" fontId="13" fillId="3" borderId="1" xfId="0" applyNumberFormat="1" applyFont="1" applyFill="1" applyBorder="1"/>
    <xf numFmtId="37" fontId="13" fillId="3" borderId="105" xfId="0" applyNumberFormat="1" applyFont="1" applyFill="1" applyBorder="1"/>
    <xf numFmtId="0" fontId="24" fillId="6" borderId="20" xfId="0" applyFont="1" applyFill="1" applyBorder="1" applyAlignment="1">
      <alignment horizontal="center" vertical="center" wrapText="1"/>
    </xf>
    <xf numFmtId="0" fontId="24" fillId="6" borderId="21" xfId="0" applyFont="1" applyFill="1" applyBorder="1" applyAlignment="1">
      <alignment horizontal="center" vertical="center" wrapText="1"/>
    </xf>
    <xf numFmtId="0" fontId="11" fillId="0" borderId="41" xfId="0" applyFont="1" applyBorder="1"/>
    <xf numFmtId="0" fontId="11" fillId="0" borderId="2" xfId="0" applyFont="1" applyBorder="1"/>
    <xf numFmtId="0" fontId="11" fillId="0" borderId="9" xfId="0" applyFont="1" applyBorder="1"/>
    <xf numFmtId="0" fontId="11" fillId="0" borderId="0" xfId="0" applyFont="1" applyBorder="1"/>
    <xf numFmtId="0" fontId="27" fillId="6" borderId="93" xfId="0" applyFont="1" applyFill="1" applyBorder="1" applyAlignment="1">
      <alignment horizontal="center" vertical="center" wrapText="1"/>
    </xf>
    <xf numFmtId="0" fontId="27" fillId="6" borderId="94" xfId="0" applyFont="1" applyFill="1" applyBorder="1" applyAlignment="1">
      <alignment horizontal="center" vertical="center" wrapText="1"/>
    </xf>
    <xf numFmtId="0" fontId="27" fillId="6" borderId="124" xfId="0" applyFont="1" applyFill="1" applyBorder="1" applyAlignment="1">
      <alignment horizontal="center" vertical="center" wrapText="1"/>
    </xf>
    <xf numFmtId="0" fontId="8" fillId="2" borderId="27" xfId="0" applyFont="1" applyFill="1" applyBorder="1"/>
    <xf numFmtId="0" fontId="8" fillId="2" borderId="84" xfId="0" applyFont="1" applyFill="1" applyBorder="1"/>
    <xf numFmtId="0" fontId="17" fillId="11" borderId="86" xfId="0" applyFont="1" applyFill="1" applyBorder="1"/>
    <xf numFmtId="0" fontId="17" fillId="11" borderId="62" xfId="0" applyFont="1" applyFill="1" applyBorder="1"/>
    <xf numFmtId="0" fontId="17" fillId="11" borderId="87" xfId="0" applyFont="1" applyFill="1" applyBorder="1"/>
    <xf numFmtId="0" fontId="14" fillId="0" borderId="9" xfId="0" applyFont="1" applyBorder="1"/>
    <xf numFmtId="0" fontId="14" fillId="0" borderId="0" xfId="0" applyFont="1" applyBorder="1"/>
    <xf numFmtId="0" fontId="14" fillId="0" borderId="10" xfId="0" applyFont="1" applyBorder="1"/>
    <xf numFmtId="0" fontId="11" fillId="0" borderId="29" xfId="0" applyFont="1" applyBorder="1" applyAlignment="1" applyProtection="1">
      <alignment horizontal="center"/>
      <protection locked="0"/>
    </xf>
    <xf numFmtId="0" fontId="11" fillId="0" borderId="11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116" xfId="0" applyFont="1" applyBorder="1" applyAlignment="1" applyProtection="1">
      <alignment horizontal="center"/>
      <protection locked="0"/>
    </xf>
    <xf numFmtId="0" fontId="11" fillId="0" borderId="118" xfId="0" applyFont="1" applyBorder="1" applyAlignment="1" applyProtection="1">
      <alignment horizontal="center"/>
      <protection locked="0"/>
    </xf>
    <xf numFmtId="0" fontId="37" fillId="2" borderId="45" xfId="0" applyFont="1" applyFill="1" applyBorder="1"/>
    <xf numFmtId="0" fontId="37" fillId="2" borderId="11" xfId="0" applyFont="1" applyFill="1" applyBorder="1"/>
    <xf numFmtId="0" fontId="8" fillId="2" borderId="45" xfId="0" applyFont="1" applyFill="1" applyBorder="1"/>
    <xf numFmtId="0" fontId="8" fillId="2" borderId="11" xfId="0" applyFont="1" applyFill="1" applyBorder="1"/>
    <xf numFmtId="0" fontId="28" fillId="2" borderId="119" xfId="0" applyFont="1" applyFill="1" applyBorder="1" applyAlignment="1">
      <alignment horizontal="center" vertical="center" textRotation="90" shrinkToFit="1"/>
    </xf>
    <xf numFmtId="0" fontId="28" fillId="2" borderId="120" xfId="0" applyFont="1" applyFill="1" applyBorder="1" applyAlignment="1">
      <alignment horizontal="center" vertical="center" textRotation="90" shrinkToFit="1"/>
    </xf>
    <xf numFmtId="0" fontId="28" fillId="2" borderId="121" xfId="0" applyFont="1" applyFill="1" applyBorder="1" applyAlignment="1">
      <alignment horizontal="center" vertical="center" textRotation="90" shrinkToFit="1"/>
    </xf>
    <xf numFmtId="0" fontId="28" fillId="2" borderId="24" xfId="0" applyFont="1" applyFill="1" applyBorder="1" applyAlignment="1">
      <alignment horizontal="center" vertical="center" textRotation="90" shrinkToFit="1"/>
    </xf>
    <xf numFmtId="0" fontId="28" fillId="2" borderId="25" xfId="0" applyFont="1" applyFill="1" applyBorder="1" applyAlignment="1">
      <alignment horizontal="center" vertical="center" textRotation="90" shrinkToFit="1"/>
    </xf>
    <xf numFmtId="0" fontId="28" fillId="2" borderId="123" xfId="0" applyFont="1" applyFill="1" applyBorder="1" applyAlignment="1">
      <alignment horizontal="center" vertical="center" textRotation="90" shrinkToFit="1"/>
    </xf>
    <xf numFmtId="0" fontId="8" fillId="2" borderId="91" xfId="0" applyFont="1" applyFill="1" applyBorder="1"/>
    <xf numFmtId="0" fontId="8" fillId="2" borderId="44" xfId="0" applyFont="1" applyFill="1" applyBorder="1"/>
    <xf numFmtId="0" fontId="11" fillId="0" borderId="116" xfId="0" applyFont="1" applyBorder="1" applyProtection="1">
      <protection locked="0"/>
    </xf>
    <xf numFmtId="0" fontId="11" fillId="0" borderId="117" xfId="0" applyFont="1" applyBorder="1" applyProtection="1">
      <protection locked="0"/>
    </xf>
    <xf numFmtId="0" fontId="11" fillId="0" borderId="34" xfId="0" applyFont="1" applyBorder="1" applyProtection="1">
      <protection locked="0"/>
    </xf>
    <xf numFmtId="0" fontId="39" fillId="0" borderId="45" xfId="0" applyFont="1" applyBorder="1" applyProtection="1">
      <protection locked="0"/>
    </xf>
    <xf numFmtId="0" fontId="39" fillId="0" borderId="11" xfId="0" applyFont="1" applyBorder="1" applyProtection="1">
      <protection locked="0"/>
    </xf>
    <xf numFmtId="0" fontId="0" fillId="0" borderId="45" xfId="0" applyBorder="1" applyProtection="1">
      <protection locked="0"/>
    </xf>
    <xf numFmtId="0" fontId="0" fillId="0" borderId="11" xfId="0" applyBorder="1" applyProtection="1">
      <protection locked="0"/>
    </xf>
    <xf numFmtId="0" fontId="29" fillId="0" borderId="45" xfId="0" applyFont="1" applyBorder="1" applyProtection="1">
      <protection locked="0"/>
    </xf>
    <xf numFmtId="0" fontId="29" fillId="0" borderId="11" xfId="0" applyFont="1" applyBorder="1" applyProtection="1">
      <protection locked="0"/>
    </xf>
    <xf numFmtId="0" fontId="0" fillId="0" borderId="50" xfId="0" applyBorder="1" applyProtection="1">
      <protection locked="0"/>
    </xf>
    <xf numFmtId="0" fontId="0" fillId="0" borderId="51" xfId="0" applyBorder="1" applyProtection="1">
      <protection locked="0"/>
    </xf>
    <xf numFmtId="0" fontId="37" fillId="2" borderId="27" xfId="0" applyFont="1" applyFill="1" applyBorder="1"/>
    <xf numFmtId="0" fontId="37" fillId="2" borderId="91" xfId="0" applyFont="1" applyFill="1" applyBorder="1"/>
    <xf numFmtId="0" fontId="41" fillId="0" borderId="9" xfId="0" applyFont="1" applyBorder="1" applyAlignment="1">
      <alignment horizontal="center" vertical="top" wrapText="1"/>
    </xf>
    <xf numFmtId="0" fontId="41" fillId="0" borderId="0" xfId="0" applyFont="1" applyBorder="1" applyAlignment="1">
      <alignment horizontal="center" vertical="top" wrapText="1"/>
    </xf>
    <xf numFmtId="0" fontId="41" fillId="0" borderId="10" xfId="0" applyFont="1" applyBorder="1" applyAlignment="1">
      <alignment horizontal="center" vertical="top" wrapText="1"/>
    </xf>
    <xf numFmtId="0" fontId="37" fillId="2" borderId="44" xfId="0"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6BBA2"/>
      <color rgb="FFCDAB8D"/>
      <color rgb="FFC7B499"/>
      <color rgb="FFE27E7E"/>
      <color rgb="FFCB6E67"/>
      <color rgb="FFFF4046"/>
      <color rgb="FFF85346"/>
      <color rgb="FFFF3300"/>
      <color rgb="FFC39173"/>
      <color rgb="FFBD75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533400</xdr:colOff>
      <xdr:row>1</xdr:row>
      <xdr:rowOff>104775</xdr:rowOff>
    </xdr:from>
    <xdr:to>
      <xdr:col>5</xdr:col>
      <xdr:colOff>287618</xdr:colOff>
      <xdr:row>2</xdr:row>
      <xdr:rowOff>361950</xdr:rowOff>
    </xdr:to>
    <xdr:pic>
      <xdr:nvPicPr>
        <xdr:cNvPr id="8" name="Picture 3">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09550"/>
          <a:ext cx="2611718"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2</xdr:col>
          <xdr:colOff>121920</xdr:colOff>
          <xdr:row>4</xdr:row>
          <xdr:rowOff>335280</xdr:rowOff>
        </xdr:from>
        <xdr:to>
          <xdr:col>3</xdr:col>
          <xdr:colOff>83820</xdr:colOff>
          <xdr:row>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xdr:row>
          <xdr:rowOff>335280</xdr:rowOff>
        </xdr:from>
        <xdr:to>
          <xdr:col>5</xdr:col>
          <xdr:colOff>114300</xdr:colOff>
          <xdr:row>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708660</xdr:colOff>
          <xdr:row>4</xdr:row>
          <xdr:rowOff>335280</xdr:rowOff>
        </xdr:from>
        <xdr:to>
          <xdr:col>7</xdr:col>
          <xdr:colOff>670560</xdr:colOff>
          <xdr:row>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Separated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xdr:row>
          <xdr:rowOff>335280</xdr:rowOff>
        </xdr:from>
        <xdr:to>
          <xdr:col>10</xdr:col>
          <xdr:colOff>99060</xdr:colOff>
          <xdr:row>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Divorced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198</xdr:row>
          <xdr:rowOff>152400</xdr:rowOff>
        </xdr:from>
        <xdr:to>
          <xdr:col>3</xdr:col>
          <xdr:colOff>647700</xdr:colOff>
          <xdr:row>199</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198</xdr:row>
          <xdr:rowOff>152400</xdr:rowOff>
        </xdr:from>
        <xdr:to>
          <xdr:col>4</xdr:col>
          <xdr:colOff>487680</xdr:colOff>
          <xdr:row>199</xdr:row>
          <xdr:rowOff>182880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218</xdr:row>
          <xdr:rowOff>175260</xdr:rowOff>
        </xdr:from>
        <xdr:to>
          <xdr:col>5</xdr:col>
          <xdr:colOff>502920</xdr:colOff>
          <xdr:row>220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218</xdr:row>
          <xdr:rowOff>175260</xdr:rowOff>
        </xdr:from>
        <xdr:to>
          <xdr:col>5</xdr:col>
          <xdr:colOff>762000</xdr:colOff>
          <xdr:row>220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222</xdr:row>
          <xdr:rowOff>0</xdr:rowOff>
        </xdr:from>
        <xdr:to>
          <xdr:col>5</xdr:col>
          <xdr:colOff>502920</xdr:colOff>
          <xdr:row>223</xdr:row>
          <xdr:rowOff>30480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220</xdr:row>
          <xdr:rowOff>175260</xdr:rowOff>
        </xdr:from>
        <xdr:to>
          <xdr:col>5</xdr:col>
          <xdr:colOff>502920</xdr:colOff>
          <xdr:row>222</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219</xdr:row>
          <xdr:rowOff>160020</xdr:rowOff>
        </xdr:from>
        <xdr:to>
          <xdr:col>5</xdr:col>
          <xdr:colOff>502920</xdr:colOff>
          <xdr:row>221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225</xdr:row>
          <xdr:rowOff>30480</xdr:rowOff>
        </xdr:from>
        <xdr:to>
          <xdr:col>5</xdr:col>
          <xdr:colOff>502920</xdr:colOff>
          <xdr:row>226</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223</xdr:row>
          <xdr:rowOff>152400</xdr:rowOff>
        </xdr:from>
        <xdr:to>
          <xdr:col>5</xdr:col>
          <xdr:colOff>419100</xdr:colOff>
          <xdr:row>225</xdr:row>
          <xdr:rowOff>106680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223</xdr:row>
          <xdr:rowOff>7620</xdr:rowOff>
        </xdr:from>
        <xdr:to>
          <xdr:col>5</xdr:col>
          <xdr:colOff>502920</xdr:colOff>
          <xdr:row>224</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219</xdr:row>
          <xdr:rowOff>160020</xdr:rowOff>
        </xdr:from>
        <xdr:to>
          <xdr:col>5</xdr:col>
          <xdr:colOff>762000</xdr:colOff>
          <xdr:row>221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220</xdr:row>
          <xdr:rowOff>175260</xdr:rowOff>
        </xdr:from>
        <xdr:to>
          <xdr:col>5</xdr:col>
          <xdr:colOff>762000</xdr:colOff>
          <xdr:row>222</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222</xdr:row>
          <xdr:rowOff>0</xdr:rowOff>
        </xdr:from>
        <xdr:to>
          <xdr:col>5</xdr:col>
          <xdr:colOff>762000</xdr:colOff>
          <xdr:row>223</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223</xdr:row>
          <xdr:rowOff>7620</xdr:rowOff>
        </xdr:from>
        <xdr:to>
          <xdr:col>5</xdr:col>
          <xdr:colOff>762000</xdr:colOff>
          <xdr:row>224</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224</xdr:row>
          <xdr:rowOff>22860</xdr:rowOff>
        </xdr:from>
        <xdr:to>
          <xdr:col>5</xdr:col>
          <xdr:colOff>762000</xdr:colOff>
          <xdr:row>225</xdr:row>
          <xdr:rowOff>45720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225</xdr:row>
          <xdr:rowOff>30480</xdr:rowOff>
        </xdr:from>
        <xdr:to>
          <xdr:col>5</xdr:col>
          <xdr:colOff>762000</xdr:colOff>
          <xdr:row>226</xdr:row>
          <xdr:rowOff>60960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227</xdr:row>
          <xdr:rowOff>0</xdr:rowOff>
        </xdr:from>
        <xdr:to>
          <xdr:col>5</xdr:col>
          <xdr:colOff>518160</xdr:colOff>
          <xdr:row>228</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227</xdr:row>
          <xdr:rowOff>0</xdr:rowOff>
        </xdr:from>
        <xdr:to>
          <xdr:col>5</xdr:col>
          <xdr:colOff>762000</xdr:colOff>
          <xdr:row>228</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U298"/>
  <sheetViews>
    <sheetView showGridLines="0" showZeros="0" tabSelected="1" zoomScaleNormal="100" workbookViewId="0">
      <selection activeCell="D7" sqref="D7:E7"/>
    </sheetView>
  </sheetViews>
  <sheetFormatPr defaultRowHeight="14.4" x14ac:dyDescent="0.3"/>
  <cols>
    <col min="2" max="11" width="12.6640625" customWidth="1"/>
  </cols>
  <sheetData>
    <row r="1" spans="2:15" ht="8.25" customHeight="1" thickBot="1" x14ac:dyDescent="0.35"/>
    <row r="2" spans="2:15" ht="36.75" customHeight="1" thickTop="1" x14ac:dyDescent="0.3">
      <c r="B2" s="2"/>
      <c r="C2" s="3"/>
      <c r="D2" s="3"/>
      <c r="E2" s="3"/>
      <c r="F2" s="3"/>
      <c r="G2" s="303" t="s">
        <v>224</v>
      </c>
      <c r="H2" s="304"/>
      <c r="I2" s="304"/>
      <c r="J2" s="304"/>
      <c r="K2" s="305"/>
    </row>
    <row r="3" spans="2:15" ht="39" customHeight="1" thickBot="1" x14ac:dyDescent="0.35">
      <c r="B3" s="4"/>
      <c r="C3" s="1"/>
      <c r="D3" s="1"/>
      <c r="E3" s="1"/>
      <c r="F3" s="1"/>
      <c r="G3" s="306"/>
      <c r="H3" s="307"/>
      <c r="I3" s="307"/>
      <c r="J3" s="307"/>
      <c r="K3" s="308"/>
    </row>
    <row r="4" spans="2:15" ht="5.25" customHeight="1" thickTop="1" x14ac:dyDescent="0.3">
      <c r="B4" s="6"/>
      <c r="C4" s="7"/>
      <c r="D4" s="7"/>
      <c r="E4" s="7"/>
      <c r="F4" s="7"/>
      <c r="G4" s="7"/>
      <c r="H4" s="7"/>
      <c r="I4" s="7"/>
      <c r="J4" s="7"/>
      <c r="K4" s="8"/>
    </row>
    <row r="5" spans="2:15" ht="27.75" customHeight="1" x14ac:dyDescent="0.3">
      <c r="B5" s="80" t="s">
        <v>0</v>
      </c>
      <c r="C5" s="81"/>
      <c r="D5" s="82" t="s">
        <v>1</v>
      </c>
      <c r="E5" s="81"/>
      <c r="F5" s="81"/>
      <c r="G5" s="83"/>
      <c r="H5" s="83"/>
      <c r="I5" s="83"/>
      <c r="J5" s="83"/>
      <c r="K5" s="84"/>
      <c r="M5" s="7"/>
      <c r="N5" s="7"/>
    </row>
    <row r="6" spans="2:15" x14ac:dyDescent="0.3">
      <c r="B6" s="48"/>
      <c r="C6" s="49"/>
      <c r="D6" s="49"/>
      <c r="E6" s="49"/>
      <c r="F6" s="49"/>
      <c r="G6" s="49"/>
      <c r="H6" s="49"/>
      <c r="I6" s="49"/>
      <c r="J6" s="49"/>
      <c r="K6" s="50"/>
      <c r="N6" s="7"/>
    </row>
    <row r="7" spans="2:15" x14ac:dyDescent="0.3">
      <c r="B7" s="256" t="s">
        <v>2</v>
      </c>
      <c r="C7" s="257"/>
      <c r="D7" s="298"/>
      <c r="E7" s="299"/>
      <c r="F7" s="89" t="s">
        <v>232</v>
      </c>
      <c r="G7" s="309"/>
      <c r="H7" s="310"/>
      <c r="I7" s="89" t="s">
        <v>12</v>
      </c>
      <c r="J7" s="302"/>
      <c r="K7" s="280"/>
    </row>
    <row r="8" spans="2:15" x14ac:dyDescent="0.3">
      <c r="B8" s="258" t="s">
        <v>3</v>
      </c>
      <c r="C8" s="259"/>
      <c r="D8" s="298"/>
      <c r="E8" s="299"/>
      <c r="F8" s="88" t="s">
        <v>10</v>
      </c>
      <c r="G8" s="298"/>
      <c r="H8" s="299"/>
      <c r="I8" s="88" t="s">
        <v>13</v>
      </c>
      <c r="J8" s="311"/>
      <c r="K8" s="312"/>
    </row>
    <row r="9" spans="2:15" x14ac:dyDescent="0.3">
      <c r="B9" s="260" t="s">
        <v>4</v>
      </c>
      <c r="C9" s="261"/>
      <c r="D9" s="298"/>
      <c r="E9" s="299"/>
      <c r="F9" s="87" t="s">
        <v>8</v>
      </c>
      <c r="G9" s="298"/>
      <c r="H9" s="299"/>
      <c r="I9" s="87" t="s">
        <v>14</v>
      </c>
      <c r="J9" s="311"/>
      <c r="K9" s="312"/>
    </row>
    <row r="10" spans="2:15" x14ac:dyDescent="0.3">
      <c r="B10" s="262" t="s">
        <v>5</v>
      </c>
      <c r="C10" s="263"/>
      <c r="D10" s="298"/>
      <c r="E10" s="299"/>
      <c r="F10" s="10" t="s">
        <v>233</v>
      </c>
      <c r="G10" s="298"/>
      <c r="H10" s="299"/>
      <c r="I10" s="10" t="s">
        <v>12</v>
      </c>
      <c r="J10" s="311"/>
      <c r="K10" s="312"/>
      <c r="O10" s="7"/>
    </row>
    <row r="11" spans="2:15" x14ac:dyDescent="0.3">
      <c r="B11" s="260" t="s">
        <v>4</v>
      </c>
      <c r="C11" s="261"/>
      <c r="D11" s="298"/>
      <c r="E11" s="299"/>
      <c r="F11" s="87" t="s">
        <v>8</v>
      </c>
      <c r="G11" s="298"/>
      <c r="H11" s="299"/>
      <c r="I11" s="87" t="s">
        <v>14</v>
      </c>
      <c r="J11" s="311"/>
      <c r="K11" s="312"/>
      <c r="O11" s="7"/>
    </row>
    <row r="12" spans="2:15" x14ac:dyDescent="0.3">
      <c r="B12" s="262" t="s">
        <v>6</v>
      </c>
      <c r="C12" s="263"/>
      <c r="D12" s="300"/>
      <c r="E12" s="301"/>
      <c r="F12" s="10" t="s">
        <v>9</v>
      </c>
      <c r="G12" s="298"/>
      <c r="H12" s="299"/>
      <c r="I12" s="10" t="s">
        <v>15</v>
      </c>
      <c r="J12" s="311"/>
      <c r="K12" s="312"/>
    </row>
    <row r="13" spans="2:15" x14ac:dyDescent="0.3">
      <c r="B13" s="260" t="s">
        <v>3</v>
      </c>
      <c r="C13" s="261"/>
      <c r="D13" s="298"/>
      <c r="E13" s="299"/>
      <c r="F13" s="87" t="s">
        <v>10</v>
      </c>
      <c r="G13" s="298"/>
      <c r="H13" s="299"/>
      <c r="I13" s="87" t="s">
        <v>13</v>
      </c>
      <c r="J13" s="311"/>
      <c r="K13" s="312"/>
    </row>
    <row r="14" spans="2:15" ht="15" thickBot="1" x14ac:dyDescent="0.35">
      <c r="B14" s="264" t="s">
        <v>7</v>
      </c>
      <c r="C14" s="265"/>
      <c r="D14" s="236"/>
      <c r="E14" s="237"/>
      <c r="F14" s="86" t="s">
        <v>11</v>
      </c>
      <c r="G14" s="319"/>
      <c r="H14" s="320"/>
      <c r="I14" s="86" t="s">
        <v>16</v>
      </c>
      <c r="J14" s="236"/>
      <c r="K14" s="321"/>
    </row>
    <row r="15" spans="2:15" ht="7.5" customHeight="1" thickTop="1" x14ac:dyDescent="0.3">
      <c r="B15" s="6"/>
      <c r="C15" s="7"/>
      <c r="D15" s="7"/>
      <c r="E15" s="7"/>
      <c r="F15" s="7"/>
      <c r="G15" s="7"/>
      <c r="H15" s="7"/>
      <c r="I15" s="7"/>
      <c r="J15" s="7"/>
      <c r="K15" s="8"/>
    </row>
    <row r="16" spans="2:15" ht="27.75" customHeight="1" x14ac:dyDescent="0.3">
      <c r="B16" s="80" t="s">
        <v>17</v>
      </c>
      <c r="C16" s="81"/>
      <c r="D16" s="82" t="s">
        <v>18</v>
      </c>
      <c r="E16" s="81"/>
      <c r="F16" s="81"/>
      <c r="G16" s="83"/>
      <c r="H16" s="83"/>
      <c r="I16" s="85" t="s">
        <v>19</v>
      </c>
      <c r="J16" s="152"/>
      <c r="K16" s="84"/>
      <c r="M16" s="7"/>
      <c r="N16" s="7"/>
    </row>
    <row r="17" spans="2:21" ht="15.6" x14ac:dyDescent="0.4">
      <c r="B17" s="267" t="s">
        <v>222</v>
      </c>
      <c r="C17" s="268"/>
      <c r="D17" s="268"/>
      <c r="E17" s="268"/>
      <c r="F17" s="90" t="s">
        <v>49</v>
      </c>
      <c r="G17" s="322" t="s">
        <v>223</v>
      </c>
      <c r="H17" s="268"/>
      <c r="I17" s="268"/>
      <c r="J17" s="268"/>
      <c r="K17" s="91" t="s">
        <v>49</v>
      </c>
      <c r="M17" s="7"/>
      <c r="N17" s="7"/>
    </row>
    <row r="18" spans="2:21" x14ac:dyDescent="0.3">
      <c r="B18" s="12" t="s">
        <v>20</v>
      </c>
      <c r="C18" s="16" t="s">
        <v>21</v>
      </c>
      <c r="D18" s="13"/>
      <c r="E18" s="18" t="s">
        <v>23</v>
      </c>
      <c r="F18" s="156">
        <f>SUM(J51:J56)</f>
        <v>0</v>
      </c>
      <c r="G18" s="29" t="s">
        <v>43</v>
      </c>
      <c r="H18" s="38" t="s">
        <v>42</v>
      </c>
      <c r="I18" s="133"/>
      <c r="J18" s="134"/>
      <c r="K18" s="62"/>
    </row>
    <row r="19" spans="2:21" x14ac:dyDescent="0.3">
      <c r="B19" s="14"/>
      <c r="C19" s="17" t="s">
        <v>22</v>
      </c>
      <c r="D19" s="15"/>
      <c r="E19" s="21" t="s">
        <v>23</v>
      </c>
      <c r="F19" s="157">
        <f>SUM(J58:J63)</f>
        <v>0</v>
      </c>
      <c r="G19" s="36" t="s">
        <v>45</v>
      </c>
      <c r="H19" s="38" t="s">
        <v>41</v>
      </c>
      <c r="I19" s="133"/>
      <c r="J19" s="134"/>
      <c r="K19" s="62"/>
      <c r="P19" s="7"/>
    </row>
    <row r="20" spans="2:21" x14ac:dyDescent="0.3">
      <c r="B20" s="22" t="s">
        <v>24</v>
      </c>
      <c r="C20" s="10" t="s">
        <v>25</v>
      </c>
      <c r="D20" s="9"/>
      <c r="E20" s="19" t="s">
        <v>27</v>
      </c>
      <c r="F20" s="157">
        <f>SUM(J69:J74)</f>
        <v>0</v>
      </c>
      <c r="G20" s="135"/>
      <c r="H20" s="136" t="s">
        <v>40</v>
      </c>
      <c r="I20" s="137"/>
      <c r="J20" s="138"/>
      <c r="K20" s="62"/>
    </row>
    <row r="21" spans="2:21" x14ac:dyDescent="0.3">
      <c r="B21" s="14"/>
      <c r="C21" s="17" t="s">
        <v>26</v>
      </c>
      <c r="D21" s="15"/>
      <c r="E21" s="21" t="s">
        <v>27</v>
      </c>
      <c r="F21" s="157">
        <f>SUM(J76:J81)</f>
        <v>0</v>
      </c>
      <c r="G21" s="139" t="s">
        <v>46</v>
      </c>
      <c r="H21" s="140" t="s">
        <v>47</v>
      </c>
      <c r="I21" s="141"/>
      <c r="J21" s="142"/>
      <c r="K21" s="62"/>
      <c r="P21" s="7"/>
    </row>
    <row r="22" spans="2:21" x14ac:dyDescent="0.3">
      <c r="B22" s="23" t="s">
        <v>30</v>
      </c>
      <c r="C22" s="24"/>
      <c r="D22" s="25"/>
      <c r="E22" s="26" t="s">
        <v>28</v>
      </c>
      <c r="F22" s="157">
        <f>$E$95</f>
        <v>0</v>
      </c>
      <c r="G22" s="143" t="s">
        <v>45</v>
      </c>
      <c r="H22" s="136" t="s">
        <v>48</v>
      </c>
      <c r="I22" s="136"/>
      <c r="J22" s="144"/>
      <c r="K22" s="63"/>
    </row>
    <row r="23" spans="2:21" x14ac:dyDescent="0.3">
      <c r="B23" s="23" t="s">
        <v>31</v>
      </c>
      <c r="C23" s="24"/>
      <c r="D23" s="25"/>
      <c r="E23" s="26" t="s">
        <v>29</v>
      </c>
      <c r="F23" s="157">
        <f>$H$108</f>
        <v>0</v>
      </c>
      <c r="G23" s="29" t="s">
        <v>32</v>
      </c>
      <c r="H23" s="300"/>
      <c r="I23" s="313"/>
      <c r="J23" s="287"/>
      <c r="K23" s="63"/>
      <c r="P23" s="7"/>
    </row>
    <row r="24" spans="2:21" x14ac:dyDescent="0.3">
      <c r="B24" s="148" t="s">
        <v>32</v>
      </c>
      <c r="C24" s="326"/>
      <c r="D24" s="327"/>
      <c r="E24" s="328"/>
      <c r="F24" s="57"/>
      <c r="G24" s="29" t="s">
        <v>33</v>
      </c>
      <c r="H24" s="300"/>
      <c r="I24" s="313"/>
      <c r="J24" s="287"/>
      <c r="K24" s="63"/>
      <c r="P24" s="7"/>
    </row>
    <row r="25" spans="2:21" x14ac:dyDescent="0.3">
      <c r="B25" s="148" t="s">
        <v>33</v>
      </c>
      <c r="C25" s="326"/>
      <c r="D25" s="327"/>
      <c r="E25" s="328"/>
      <c r="F25" s="57"/>
      <c r="G25" s="145" t="s">
        <v>44</v>
      </c>
      <c r="H25" s="300"/>
      <c r="I25" s="313"/>
      <c r="J25" s="287"/>
      <c r="K25" s="63"/>
      <c r="P25" s="7"/>
    </row>
    <row r="26" spans="2:21" x14ac:dyDescent="0.3">
      <c r="B26" s="148" t="s">
        <v>34</v>
      </c>
      <c r="C26" s="326"/>
      <c r="D26" s="327"/>
      <c r="E26" s="328"/>
      <c r="F26" s="57"/>
      <c r="G26" s="146"/>
      <c r="H26" s="298"/>
      <c r="I26" s="314"/>
      <c r="J26" s="315"/>
      <c r="K26" s="63"/>
    </row>
    <row r="27" spans="2:21" x14ac:dyDescent="0.3">
      <c r="B27" s="149"/>
      <c r="C27" s="326"/>
      <c r="D27" s="327"/>
      <c r="E27" s="328"/>
      <c r="F27" s="57"/>
      <c r="G27" s="34"/>
      <c r="H27" s="300"/>
      <c r="I27" s="313"/>
      <c r="J27" s="287"/>
      <c r="K27" s="63"/>
    </row>
    <row r="28" spans="2:21" x14ac:dyDescent="0.3">
      <c r="B28" s="27"/>
      <c r="C28" s="335"/>
      <c r="D28" s="336"/>
      <c r="E28" s="291"/>
      <c r="F28" s="58"/>
      <c r="G28" s="33"/>
      <c r="H28" s="316"/>
      <c r="I28" s="317"/>
      <c r="J28" s="318"/>
      <c r="K28" s="132"/>
      <c r="N28" s="7"/>
    </row>
    <row r="29" spans="2:21" ht="15" customHeight="1" x14ac:dyDescent="0.3">
      <c r="B29" s="20" t="s">
        <v>53</v>
      </c>
      <c r="C29" s="16" t="s">
        <v>50</v>
      </c>
      <c r="D29" s="13"/>
      <c r="E29" s="18" t="s">
        <v>38</v>
      </c>
      <c r="F29" s="158">
        <f>SUM(E150:E151)</f>
        <v>0</v>
      </c>
      <c r="G29" s="35" t="s">
        <v>64</v>
      </c>
      <c r="H29" s="16" t="s">
        <v>50</v>
      </c>
      <c r="I29" s="13"/>
      <c r="J29" s="18" t="s">
        <v>38</v>
      </c>
      <c r="K29" s="153">
        <f>SUM(H150:H151)</f>
        <v>0</v>
      </c>
      <c r="S29" s="7"/>
    </row>
    <row r="30" spans="2:21" x14ac:dyDescent="0.3">
      <c r="B30" s="11"/>
      <c r="C30" s="10" t="s">
        <v>51</v>
      </c>
      <c r="D30" s="9"/>
      <c r="E30" s="19" t="s">
        <v>38</v>
      </c>
      <c r="F30" s="158">
        <f>SUM(E153:E160)</f>
        <v>0</v>
      </c>
      <c r="G30" s="34" t="s">
        <v>45</v>
      </c>
      <c r="H30" s="10" t="s">
        <v>51</v>
      </c>
      <c r="I30" s="9"/>
      <c r="J30" s="19" t="s">
        <v>38</v>
      </c>
      <c r="K30" s="154">
        <f>SUM(H153:H160)</f>
        <v>0</v>
      </c>
    </row>
    <row r="31" spans="2:21" x14ac:dyDescent="0.3">
      <c r="B31" s="32"/>
      <c r="C31" s="17" t="s">
        <v>52</v>
      </c>
      <c r="D31" s="15"/>
      <c r="E31" s="21" t="s">
        <v>38</v>
      </c>
      <c r="F31" s="158">
        <f>SUM(E162:E169)</f>
        <v>0</v>
      </c>
      <c r="G31" s="33"/>
      <c r="H31" s="17" t="s">
        <v>52</v>
      </c>
      <c r="I31" s="15"/>
      <c r="J31" s="21" t="s">
        <v>38</v>
      </c>
      <c r="K31" s="155">
        <f>SUM(H162:H169)</f>
        <v>0</v>
      </c>
      <c r="M31" s="7"/>
      <c r="O31" s="7"/>
      <c r="U31" s="7"/>
    </row>
    <row r="32" spans="2:21" x14ac:dyDescent="0.3">
      <c r="B32" s="22" t="s">
        <v>54</v>
      </c>
      <c r="C32" s="17"/>
      <c r="D32" s="15"/>
      <c r="E32" s="21" t="s">
        <v>55</v>
      </c>
      <c r="F32" s="157">
        <f>$H$120</f>
        <v>0</v>
      </c>
      <c r="G32" s="29" t="s">
        <v>65</v>
      </c>
      <c r="H32" s="38" t="s">
        <v>35</v>
      </c>
      <c r="I32" s="30"/>
      <c r="J32" s="31" t="s">
        <v>37</v>
      </c>
      <c r="K32" s="155">
        <f>$I$144</f>
        <v>0</v>
      </c>
      <c r="P32" s="7"/>
    </row>
    <row r="33" spans="2:17" x14ac:dyDescent="0.3">
      <c r="B33" s="23" t="s">
        <v>57</v>
      </c>
      <c r="C33" s="24"/>
      <c r="D33" s="25"/>
      <c r="E33" s="26" t="s">
        <v>56</v>
      </c>
      <c r="F33" s="157">
        <f>$K$132</f>
        <v>0</v>
      </c>
      <c r="G33" s="36" t="s">
        <v>45</v>
      </c>
      <c r="H33" s="38" t="s">
        <v>66</v>
      </c>
      <c r="I33" s="30"/>
      <c r="J33" s="19" t="s">
        <v>39</v>
      </c>
      <c r="K33" s="155">
        <f>SUM(E175:E180)</f>
        <v>0</v>
      </c>
    </row>
    <row r="34" spans="2:17" x14ac:dyDescent="0.3">
      <c r="B34" s="23" t="s">
        <v>58</v>
      </c>
      <c r="C34" s="24"/>
      <c r="D34" s="25"/>
      <c r="E34" s="26" t="s">
        <v>37</v>
      </c>
      <c r="F34" s="157">
        <f>$F$144</f>
        <v>0</v>
      </c>
      <c r="G34" s="37"/>
      <c r="H34" s="38" t="s">
        <v>62</v>
      </c>
      <c r="I34" s="30"/>
      <c r="J34" s="19" t="s">
        <v>39</v>
      </c>
      <c r="K34" s="155">
        <f>SUM(E182:E187)</f>
        <v>0</v>
      </c>
    </row>
    <row r="35" spans="2:17" x14ac:dyDescent="0.3">
      <c r="B35" s="150" t="s">
        <v>59</v>
      </c>
      <c r="C35" s="92"/>
      <c r="D35" s="93"/>
      <c r="E35" s="94"/>
      <c r="F35" s="65"/>
      <c r="G35" s="28"/>
      <c r="H35" s="38" t="s">
        <v>36</v>
      </c>
      <c r="I35" s="30"/>
      <c r="J35" s="21" t="s">
        <v>39</v>
      </c>
      <c r="K35" s="155">
        <f>SUM(E189:E194)</f>
        <v>0</v>
      </c>
    </row>
    <row r="36" spans="2:17" x14ac:dyDescent="0.3">
      <c r="B36" s="148" t="s">
        <v>32</v>
      </c>
      <c r="C36" s="337" t="s">
        <v>61</v>
      </c>
      <c r="D36" s="338"/>
      <c r="E36" s="339"/>
      <c r="F36" s="57"/>
      <c r="G36" s="147" t="s">
        <v>32</v>
      </c>
      <c r="H36" s="124"/>
      <c r="I36" s="125"/>
      <c r="J36" s="126"/>
      <c r="K36" s="62"/>
    </row>
    <row r="37" spans="2:17" x14ac:dyDescent="0.3">
      <c r="B37" s="148" t="s">
        <v>60</v>
      </c>
      <c r="C37" s="340" t="s">
        <v>63</v>
      </c>
      <c r="D37" s="341"/>
      <c r="E37" s="342"/>
      <c r="F37" s="57"/>
      <c r="G37" s="145" t="s">
        <v>60</v>
      </c>
      <c r="H37" s="124"/>
      <c r="I37" s="125"/>
      <c r="J37" s="126"/>
      <c r="K37" s="63"/>
    </row>
    <row r="38" spans="2:17" x14ac:dyDescent="0.3">
      <c r="B38" s="148" t="s">
        <v>34</v>
      </c>
      <c r="C38" s="326"/>
      <c r="D38" s="327"/>
      <c r="E38" s="328"/>
      <c r="F38" s="57"/>
      <c r="G38" s="145" t="s">
        <v>44</v>
      </c>
      <c r="H38" s="129"/>
      <c r="I38" s="130"/>
      <c r="J38" s="131"/>
      <c r="K38" s="63"/>
    </row>
    <row r="39" spans="2:17" x14ac:dyDescent="0.3">
      <c r="B39" s="149"/>
      <c r="C39" s="326"/>
      <c r="D39" s="327"/>
      <c r="E39" s="328"/>
      <c r="F39" s="57"/>
      <c r="G39" s="323" t="s">
        <v>67</v>
      </c>
      <c r="H39" s="324"/>
      <c r="I39" s="324"/>
      <c r="J39" s="325"/>
      <c r="K39" s="159">
        <f>SUM(K18:K38)</f>
        <v>0</v>
      </c>
      <c r="Q39" s="7"/>
    </row>
    <row r="40" spans="2:17" x14ac:dyDescent="0.3">
      <c r="B40" s="27"/>
      <c r="C40" s="335"/>
      <c r="D40" s="336"/>
      <c r="E40" s="291"/>
      <c r="F40" s="58"/>
      <c r="G40" s="323" t="s">
        <v>68</v>
      </c>
      <c r="H40" s="324"/>
      <c r="I40" s="324"/>
      <c r="J40" s="325"/>
      <c r="K40" s="160">
        <f>$F$41-$K$39</f>
        <v>0</v>
      </c>
    </row>
    <row r="41" spans="2:17" ht="15" thickBot="1" x14ac:dyDescent="0.35">
      <c r="B41" s="346" t="s">
        <v>69</v>
      </c>
      <c r="C41" s="344"/>
      <c r="D41" s="344"/>
      <c r="E41" s="345"/>
      <c r="F41" s="162">
        <f>SUM(F18:F40)</f>
        <v>0</v>
      </c>
      <c r="G41" s="343" t="s">
        <v>70</v>
      </c>
      <c r="H41" s="344"/>
      <c r="I41" s="344"/>
      <c r="J41" s="345"/>
      <c r="K41" s="161">
        <f>SUM(K39:K40)</f>
        <v>0</v>
      </c>
    </row>
    <row r="42" spans="2:17" ht="25.5" customHeight="1" thickTop="1" x14ac:dyDescent="0.45">
      <c r="B42" s="329" t="s">
        <v>71</v>
      </c>
      <c r="C42" s="330"/>
      <c r="D42" s="330"/>
      <c r="E42" s="330"/>
      <c r="F42" s="330"/>
      <c r="G42" s="330"/>
      <c r="H42" s="330"/>
      <c r="I42" s="330"/>
      <c r="J42" s="330"/>
      <c r="K42" s="331"/>
    </row>
    <row r="43" spans="2:17" ht="137.25" customHeight="1" x14ac:dyDescent="0.3">
      <c r="B43" s="332" t="s">
        <v>234</v>
      </c>
      <c r="C43" s="333"/>
      <c r="D43" s="333"/>
      <c r="E43" s="333"/>
      <c r="F43" s="333"/>
      <c r="G43" s="333"/>
      <c r="H43" s="333"/>
      <c r="I43" s="333"/>
      <c r="J43" s="333"/>
      <c r="K43" s="334"/>
    </row>
    <row r="44" spans="2:17" ht="14.25" customHeight="1" x14ac:dyDescent="0.3">
      <c r="B44" s="431" t="s">
        <v>229</v>
      </c>
      <c r="C44" s="432"/>
      <c r="D44" s="432"/>
      <c r="E44" s="432"/>
      <c r="F44" s="432"/>
      <c r="G44" s="432"/>
      <c r="H44" s="432"/>
      <c r="I44" s="432"/>
      <c r="J44" s="432"/>
      <c r="K44" s="433"/>
    </row>
    <row r="45" spans="2:17" ht="38.25" customHeight="1" x14ac:dyDescent="0.3">
      <c r="B45" s="347" t="s">
        <v>72</v>
      </c>
      <c r="C45" s="348"/>
      <c r="D45" s="348"/>
      <c r="E45" s="349" t="s">
        <v>73</v>
      </c>
      <c r="F45" s="349"/>
      <c r="G45" s="350" t="s">
        <v>74</v>
      </c>
      <c r="H45" s="350"/>
      <c r="I45" s="350"/>
      <c r="J45" s="349" t="s">
        <v>73</v>
      </c>
      <c r="K45" s="351"/>
    </row>
    <row r="46" spans="2:17" ht="7.5" customHeight="1" thickBot="1" x14ac:dyDescent="0.35">
      <c r="B46" s="4"/>
      <c r="C46" s="1"/>
      <c r="D46" s="1"/>
      <c r="E46" s="1"/>
      <c r="F46" s="1"/>
      <c r="G46" s="1"/>
      <c r="H46" s="1"/>
      <c r="I46" s="1"/>
      <c r="J46" s="1"/>
      <c r="K46" s="5"/>
    </row>
    <row r="47" spans="2:17" ht="12.75" customHeight="1" thickTop="1" thickBot="1" x14ac:dyDescent="0.35">
      <c r="F47" s="7"/>
      <c r="G47" s="7"/>
      <c r="H47" s="7"/>
      <c r="I47" s="7"/>
      <c r="J47" s="7"/>
      <c r="K47" s="7"/>
      <c r="L47" s="7"/>
    </row>
    <row r="48" spans="2:17" ht="16.2" thickTop="1" x14ac:dyDescent="0.4">
      <c r="B48" s="95" t="s">
        <v>75</v>
      </c>
      <c r="C48" s="96"/>
      <c r="D48" s="97" t="s">
        <v>76</v>
      </c>
      <c r="E48" s="97"/>
      <c r="F48" s="98"/>
      <c r="G48" s="99"/>
      <c r="H48" s="100"/>
      <c r="I48" s="100"/>
      <c r="J48" s="100"/>
      <c r="K48" s="101"/>
      <c r="M48" s="7"/>
      <c r="N48" s="7"/>
    </row>
    <row r="49" spans="2:11" ht="33.75" customHeight="1" x14ac:dyDescent="0.3">
      <c r="B49" s="352" t="s">
        <v>235</v>
      </c>
      <c r="C49" s="353"/>
      <c r="D49" s="353" t="s">
        <v>77</v>
      </c>
      <c r="E49" s="353"/>
      <c r="F49" s="354" t="s">
        <v>82</v>
      </c>
      <c r="G49" s="354"/>
      <c r="H49" s="353" t="s">
        <v>78</v>
      </c>
      <c r="I49" s="353"/>
      <c r="J49" s="102" t="s">
        <v>79</v>
      </c>
      <c r="K49" s="103" t="s">
        <v>80</v>
      </c>
    </row>
    <row r="50" spans="2:11" x14ac:dyDescent="0.3">
      <c r="B50" s="281" t="s">
        <v>81</v>
      </c>
      <c r="C50" s="282"/>
      <c r="D50" s="282"/>
      <c r="E50" s="282"/>
      <c r="F50" s="282"/>
      <c r="G50" s="282"/>
      <c r="H50" s="282"/>
      <c r="I50" s="282"/>
      <c r="J50" s="282"/>
      <c r="K50" s="283"/>
    </row>
    <row r="51" spans="2:11" x14ac:dyDescent="0.3">
      <c r="B51" s="294"/>
      <c r="C51" s="295"/>
      <c r="D51" s="266"/>
      <c r="E51" s="241"/>
      <c r="F51" s="266"/>
      <c r="G51" s="241"/>
      <c r="H51" s="296"/>
      <c r="I51" s="297"/>
      <c r="J51" s="175"/>
      <c r="K51" s="176"/>
    </row>
    <row r="52" spans="2:11" x14ac:dyDescent="0.3">
      <c r="B52" s="286"/>
      <c r="C52" s="287"/>
      <c r="D52" s="248"/>
      <c r="E52" s="244"/>
      <c r="F52" s="248"/>
      <c r="G52" s="244"/>
      <c r="H52" s="288"/>
      <c r="I52" s="289"/>
      <c r="J52" s="177"/>
      <c r="K52" s="178"/>
    </row>
    <row r="53" spans="2:11" x14ac:dyDescent="0.3">
      <c r="B53" s="286"/>
      <c r="C53" s="287"/>
      <c r="D53" s="248"/>
      <c r="E53" s="244"/>
      <c r="F53" s="248"/>
      <c r="G53" s="244"/>
      <c r="H53" s="288"/>
      <c r="I53" s="289"/>
      <c r="J53" s="177"/>
      <c r="K53" s="178"/>
    </row>
    <row r="54" spans="2:11" x14ac:dyDescent="0.3">
      <c r="B54" s="286"/>
      <c r="C54" s="287"/>
      <c r="D54" s="248"/>
      <c r="E54" s="244"/>
      <c r="F54" s="248"/>
      <c r="G54" s="244"/>
      <c r="H54" s="288"/>
      <c r="I54" s="289"/>
      <c r="J54" s="177"/>
      <c r="K54" s="178"/>
    </row>
    <row r="55" spans="2:11" x14ac:dyDescent="0.3">
      <c r="B55" s="286"/>
      <c r="C55" s="287"/>
      <c r="D55" s="248"/>
      <c r="E55" s="244"/>
      <c r="F55" s="248"/>
      <c r="G55" s="244"/>
      <c r="H55" s="288"/>
      <c r="I55" s="289"/>
      <c r="J55" s="177"/>
      <c r="K55" s="178"/>
    </row>
    <row r="56" spans="2:11" x14ac:dyDescent="0.3">
      <c r="B56" s="290"/>
      <c r="C56" s="291"/>
      <c r="D56" s="249"/>
      <c r="E56" s="239"/>
      <c r="F56" s="249"/>
      <c r="G56" s="239"/>
      <c r="H56" s="292"/>
      <c r="I56" s="293"/>
      <c r="J56" s="179"/>
      <c r="K56" s="180"/>
    </row>
    <row r="57" spans="2:11" x14ac:dyDescent="0.3">
      <c r="B57" s="245" t="s">
        <v>83</v>
      </c>
      <c r="C57" s="246"/>
      <c r="D57" s="246"/>
      <c r="E57" s="246"/>
      <c r="F57" s="246"/>
      <c r="G57" s="246"/>
      <c r="H57" s="246"/>
      <c r="I57" s="246"/>
      <c r="J57" s="246"/>
      <c r="K57" s="247"/>
    </row>
    <row r="58" spans="2:11" x14ac:dyDescent="0.3">
      <c r="B58" s="294"/>
      <c r="C58" s="295"/>
      <c r="D58" s="266"/>
      <c r="E58" s="241"/>
      <c r="F58" s="266"/>
      <c r="G58" s="241"/>
      <c r="H58" s="296"/>
      <c r="I58" s="297"/>
      <c r="J58" s="175"/>
      <c r="K58" s="176"/>
    </row>
    <row r="59" spans="2:11" x14ac:dyDescent="0.3">
      <c r="B59" s="286"/>
      <c r="C59" s="287"/>
      <c r="D59" s="248"/>
      <c r="E59" s="244"/>
      <c r="F59" s="248"/>
      <c r="G59" s="244"/>
      <c r="H59" s="288"/>
      <c r="I59" s="289"/>
      <c r="J59" s="177"/>
      <c r="K59" s="178"/>
    </row>
    <row r="60" spans="2:11" x14ac:dyDescent="0.3">
      <c r="B60" s="286"/>
      <c r="C60" s="287"/>
      <c r="D60" s="248"/>
      <c r="E60" s="244"/>
      <c r="F60" s="248"/>
      <c r="G60" s="244"/>
      <c r="H60" s="288"/>
      <c r="I60" s="289"/>
      <c r="J60" s="177"/>
      <c r="K60" s="178"/>
    </row>
    <row r="61" spans="2:11" x14ac:dyDescent="0.3">
      <c r="B61" s="286"/>
      <c r="C61" s="287"/>
      <c r="D61" s="248"/>
      <c r="E61" s="244"/>
      <c r="F61" s="248"/>
      <c r="G61" s="244"/>
      <c r="H61" s="288"/>
      <c r="I61" s="289"/>
      <c r="J61" s="177"/>
      <c r="K61" s="178"/>
    </row>
    <row r="62" spans="2:11" x14ac:dyDescent="0.3">
      <c r="B62" s="286"/>
      <c r="C62" s="287"/>
      <c r="D62" s="248"/>
      <c r="E62" s="244"/>
      <c r="F62" s="248"/>
      <c r="G62" s="244"/>
      <c r="H62" s="288"/>
      <c r="I62" s="289"/>
      <c r="J62" s="177"/>
      <c r="K62" s="178"/>
    </row>
    <row r="63" spans="2:11" x14ac:dyDescent="0.3">
      <c r="B63" s="290"/>
      <c r="C63" s="291"/>
      <c r="D63" s="249"/>
      <c r="E63" s="239"/>
      <c r="F63" s="249"/>
      <c r="G63" s="239"/>
      <c r="H63" s="292"/>
      <c r="I63" s="293"/>
      <c r="J63" s="179"/>
      <c r="K63" s="180"/>
    </row>
    <row r="64" spans="2:11" ht="15" thickBot="1" x14ac:dyDescent="0.35">
      <c r="B64" s="164" t="s">
        <v>84</v>
      </c>
      <c r="C64" s="165"/>
      <c r="D64" s="166"/>
      <c r="E64" s="166"/>
      <c r="F64" s="166"/>
      <c r="G64" s="166"/>
      <c r="H64" s="166"/>
      <c r="I64" s="166"/>
      <c r="J64" s="163">
        <f>SUM(J51:J63)</f>
        <v>0</v>
      </c>
      <c r="K64" s="167"/>
    </row>
    <row r="65" spans="2:11" ht="15.6" thickTop="1" thickBot="1" x14ac:dyDescent="0.35"/>
    <row r="66" spans="2:11" ht="16.2" thickTop="1" x14ac:dyDescent="0.4">
      <c r="B66" s="95" t="s">
        <v>85</v>
      </c>
      <c r="C66" s="96"/>
      <c r="D66" s="97" t="s">
        <v>236</v>
      </c>
      <c r="E66" s="97"/>
      <c r="F66" s="98"/>
      <c r="G66" s="99"/>
      <c r="H66" s="100"/>
      <c r="I66" s="100"/>
      <c r="J66" s="100"/>
      <c r="K66" s="101"/>
    </row>
    <row r="67" spans="2:11" ht="24" x14ac:dyDescent="0.3">
      <c r="B67" s="104" t="s">
        <v>88</v>
      </c>
      <c r="C67" s="284" t="s">
        <v>89</v>
      </c>
      <c r="D67" s="285"/>
      <c r="E67" s="284" t="s">
        <v>90</v>
      </c>
      <c r="F67" s="285"/>
      <c r="G67" s="284" t="s">
        <v>91</v>
      </c>
      <c r="H67" s="285"/>
      <c r="I67" s="102" t="s">
        <v>94</v>
      </c>
      <c r="J67" s="102" t="s">
        <v>93</v>
      </c>
      <c r="K67" s="103" t="s">
        <v>92</v>
      </c>
    </row>
    <row r="68" spans="2:11" x14ac:dyDescent="0.3">
      <c r="B68" s="281" t="s">
        <v>86</v>
      </c>
      <c r="C68" s="282"/>
      <c r="D68" s="282"/>
      <c r="E68" s="282"/>
      <c r="F68" s="282"/>
      <c r="G68" s="282"/>
      <c r="H68" s="282"/>
      <c r="I68" s="282"/>
      <c r="J68" s="282"/>
      <c r="K68" s="283"/>
    </row>
    <row r="69" spans="2:11" x14ac:dyDescent="0.3">
      <c r="B69" s="181"/>
      <c r="C69" s="266"/>
      <c r="D69" s="241"/>
      <c r="E69" s="266"/>
      <c r="F69" s="241"/>
      <c r="G69" s="266"/>
      <c r="H69" s="241"/>
      <c r="I69" s="182"/>
      <c r="J69" s="175"/>
      <c r="K69" s="176"/>
    </row>
    <row r="70" spans="2:11" x14ac:dyDescent="0.3">
      <c r="B70" s="183"/>
      <c r="C70" s="248"/>
      <c r="D70" s="244"/>
      <c r="E70" s="248"/>
      <c r="F70" s="244"/>
      <c r="G70" s="248"/>
      <c r="H70" s="244"/>
      <c r="I70" s="184"/>
      <c r="J70" s="177"/>
      <c r="K70" s="178"/>
    </row>
    <row r="71" spans="2:11" x14ac:dyDescent="0.3">
      <c r="B71" s="183"/>
      <c r="C71" s="248"/>
      <c r="D71" s="244"/>
      <c r="E71" s="248"/>
      <c r="F71" s="244"/>
      <c r="G71" s="248"/>
      <c r="H71" s="244"/>
      <c r="I71" s="184"/>
      <c r="J71" s="177"/>
      <c r="K71" s="178"/>
    </row>
    <row r="72" spans="2:11" x14ac:dyDescent="0.3">
      <c r="B72" s="183"/>
      <c r="C72" s="248"/>
      <c r="D72" s="244"/>
      <c r="E72" s="248"/>
      <c r="F72" s="244"/>
      <c r="G72" s="248"/>
      <c r="H72" s="244"/>
      <c r="I72" s="184"/>
      <c r="J72" s="177"/>
      <c r="K72" s="178"/>
    </row>
    <row r="73" spans="2:11" x14ac:dyDescent="0.3">
      <c r="B73" s="183"/>
      <c r="C73" s="248"/>
      <c r="D73" s="244"/>
      <c r="E73" s="248"/>
      <c r="F73" s="244"/>
      <c r="G73" s="248"/>
      <c r="H73" s="244"/>
      <c r="I73" s="184"/>
      <c r="J73" s="177"/>
      <c r="K73" s="178"/>
    </row>
    <row r="74" spans="2:11" x14ac:dyDescent="0.3">
      <c r="B74" s="185"/>
      <c r="C74" s="249"/>
      <c r="D74" s="239"/>
      <c r="E74" s="249"/>
      <c r="F74" s="239"/>
      <c r="G74" s="249"/>
      <c r="H74" s="239"/>
      <c r="I74" s="186"/>
      <c r="J74" s="179"/>
      <c r="K74" s="180"/>
    </row>
    <row r="75" spans="2:11" x14ac:dyDescent="0.3">
      <c r="B75" s="245" t="s">
        <v>87</v>
      </c>
      <c r="C75" s="246"/>
      <c r="D75" s="246"/>
      <c r="E75" s="246"/>
      <c r="F75" s="246"/>
      <c r="G75" s="246"/>
      <c r="H75" s="246"/>
      <c r="I75" s="246"/>
      <c r="J75" s="246"/>
      <c r="K75" s="247"/>
    </row>
    <row r="76" spans="2:11" x14ac:dyDescent="0.3">
      <c r="B76" s="181"/>
      <c r="C76" s="266"/>
      <c r="D76" s="241"/>
      <c r="E76" s="266"/>
      <c r="F76" s="241"/>
      <c r="G76" s="266"/>
      <c r="H76" s="241"/>
      <c r="I76" s="182"/>
      <c r="J76" s="175"/>
      <c r="K76" s="176"/>
    </row>
    <row r="77" spans="2:11" x14ac:dyDescent="0.3">
      <c r="B77" s="183"/>
      <c r="C77" s="248"/>
      <c r="D77" s="244"/>
      <c r="E77" s="248"/>
      <c r="F77" s="244"/>
      <c r="G77" s="248"/>
      <c r="H77" s="244"/>
      <c r="I77" s="184"/>
      <c r="J77" s="177"/>
      <c r="K77" s="178"/>
    </row>
    <row r="78" spans="2:11" x14ac:dyDescent="0.3">
      <c r="B78" s="183"/>
      <c r="C78" s="248"/>
      <c r="D78" s="244"/>
      <c r="E78" s="248"/>
      <c r="F78" s="244"/>
      <c r="G78" s="248"/>
      <c r="H78" s="244"/>
      <c r="I78" s="184"/>
      <c r="J78" s="177"/>
      <c r="K78" s="178"/>
    </row>
    <row r="79" spans="2:11" x14ac:dyDescent="0.3">
      <c r="B79" s="183"/>
      <c r="C79" s="248"/>
      <c r="D79" s="244"/>
      <c r="E79" s="248"/>
      <c r="F79" s="244"/>
      <c r="G79" s="248"/>
      <c r="H79" s="244"/>
      <c r="I79" s="184"/>
      <c r="J79" s="177"/>
      <c r="K79" s="178"/>
    </row>
    <row r="80" spans="2:11" x14ac:dyDescent="0.3">
      <c r="B80" s="183"/>
      <c r="C80" s="248"/>
      <c r="D80" s="244"/>
      <c r="E80" s="248"/>
      <c r="F80" s="244"/>
      <c r="G80" s="248"/>
      <c r="H80" s="244"/>
      <c r="I80" s="184"/>
      <c r="J80" s="177"/>
      <c r="K80" s="178"/>
    </row>
    <row r="81" spans="2:18" x14ac:dyDescent="0.3">
      <c r="B81" s="185"/>
      <c r="C81" s="249"/>
      <c r="D81" s="239"/>
      <c r="E81" s="249"/>
      <c r="F81" s="239"/>
      <c r="G81" s="249"/>
      <c r="H81" s="239"/>
      <c r="I81" s="186"/>
      <c r="J81" s="179"/>
      <c r="K81" s="180"/>
    </row>
    <row r="82" spans="2:18" ht="15" thickBot="1" x14ac:dyDescent="0.35">
      <c r="B82" s="164" t="s">
        <v>84</v>
      </c>
      <c r="C82" s="165"/>
      <c r="D82" s="166"/>
      <c r="E82" s="166"/>
      <c r="F82" s="166"/>
      <c r="G82" s="166"/>
      <c r="H82" s="166"/>
      <c r="I82" s="166"/>
      <c r="J82" s="163">
        <f>SUM(J69:J81)</f>
        <v>0</v>
      </c>
      <c r="K82" s="167"/>
    </row>
    <row r="83" spans="2:18" ht="15.6" thickTop="1" thickBot="1" x14ac:dyDescent="0.35"/>
    <row r="84" spans="2:18" ht="16.2" thickTop="1" x14ac:dyDescent="0.4">
      <c r="B84" s="95" t="s">
        <v>95</v>
      </c>
      <c r="C84" s="96"/>
      <c r="D84" s="97" t="s">
        <v>96</v>
      </c>
      <c r="E84" s="97"/>
      <c r="F84" s="98"/>
      <c r="G84" s="99"/>
      <c r="H84" s="100"/>
      <c r="I84" s="100"/>
      <c r="J84" s="100"/>
      <c r="K84" s="101"/>
    </row>
    <row r="85" spans="2:18" ht="24" x14ac:dyDescent="0.3">
      <c r="B85" s="250" t="s">
        <v>98</v>
      </c>
      <c r="C85" s="251"/>
      <c r="D85" s="105" t="s">
        <v>99</v>
      </c>
      <c r="E85" s="106" t="s">
        <v>100</v>
      </c>
      <c r="F85" s="105" t="s">
        <v>102</v>
      </c>
      <c r="G85" s="107" t="s">
        <v>101</v>
      </c>
      <c r="H85" s="108" t="s">
        <v>103</v>
      </c>
      <c r="I85" s="252" t="s">
        <v>104</v>
      </c>
      <c r="J85" s="276"/>
      <c r="K85" s="277"/>
    </row>
    <row r="86" spans="2:18" x14ac:dyDescent="0.3">
      <c r="B86" s="240"/>
      <c r="C86" s="241"/>
      <c r="D86" s="187"/>
      <c r="E86" s="175"/>
      <c r="F86" s="182"/>
      <c r="G86" s="182">
        <v>0</v>
      </c>
      <c r="H86" s="188"/>
      <c r="I86" s="278"/>
      <c r="J86" s="279"/>
      <c r="K86" s="280"/>
    </row>
    <row r="87" spans="2:18" x14ac:dyDescent="0.3">
      <c r="B87" s="242"/>
      <c r="C87" s="244"/>
      <c r="D87" s="184"/>
      <c r="E87" s="177"/>
      <c r="F87" s="184"/>
      <c r="G87" s="184"/>
      <c r="H87" s="189"/>
      <c r="I87" s="270"/>
      <c r="J87" s="271"/>
      <c r="K87" s="272"/>
    </row>
    <row r="88" spans="2:18" x14ac:dyDescent="0.3">
      <c r="B88" s="242"/>
      <c r="C88" s="244"/>
      <c r="D88" s="184"/>
      <c r="E88" s="177"/>
      <c r="F88" s="184"/>
      <c r="G88" s="184"/>
      <c r="H88" s="189"/>
      <c r="I88" s="270"/>
      <c r="J88" s="271"/>
      <c r="K88" s="272"/>
    </row>
    <row r="89" spans="2:18" x14ac:dyDescent="0.3">
      <c r="B89" s="242"/>
      <c r="C89" s="244"/>
      <c r="D89" s="184"/>
      <c r="E89" s="177"/>
      <c r="F89" s="184"/>
      <c r="G89" s="184"/>
      <c r="H89" s="189"/>
      <c r="I89" s="270"/>
      <c r="J89" s="271"/>
      <c r="K89" s="272"/>
    </row>
    <row r="90" spans="2:18" x14ac:dyDescent="0.3">
      <c r="B90" s="242"/>
      <c r="C90" s="244"/>
      <c r="D90" s="184"/>
      <c r="E90" s="177"/>
      <c r="F90" s="184"/>
      <c r="G90" s="184"/>
      <c r="H90" s="189"/>
      <c r="I90" s="270"/>
      <c r="J90" s="271"/>
      <c r="K90" s="272"/>
    </row>
    <row r="91" spans="2:18" x14ac:dyDescent="0.3">
      <c r="B91" s="242"/>
      <c r="C91" s="244"/>
      <c r="D91" s="190"/>
      <c r="E91" s="191"/>
      <c r="F91" s="190"/>
      <c r="G91" s="190"/>
      <c r="H91" s="192"/>
      <c r="I91" s="270"/>
      <c r="J91" s="271"/>
      <c r="K91" s="272"/>
    </row>
    <row r="92" spans="2:18" x14ac:dyDescent="0.3">
      <c r="B92" s="242"/>
      <c r="C92" s="244"/>
      <c r="D92" s="184"/>
      <c r="E92" s="177"/>
      <c r="F92" s="184"/>
      <c r="G92" s="184"/>
      <c r="H92" s="189"/>
      <c r="I92" s="270"/>
      <c r="J92" s="271"/>
      <c r="K92" s="272"/>
    </row>
    <row r="93" spans="2:18" x14ac:dyDescent="0.3">
      <c r="B93" s="242"/>
      <c r="C93" s="244"/>
      <c r="D93" s="184"/>
      <c r="E93" s="177"/>
      <c r="F93" s="184"/>
      <c r="G93" s="184"/>
      <c r="H93" s="189"/>
      <c r="I93" s="270"/>
      <c r="J93" s="271"/>
      <c r="K93" s="272"/>
      <c r="R93" s="7"/>
    </row>
    <row r="94" spans="2:18" x14ac:dyDescent="0.3">
      <c r="B94" s="238"/>
      <c r="C94" s="239"/>
      <c r="D94" s="186"/>
      <c r="E94" s="179"/>
      <c r="F94" s="186"/>
      <c r="G94" s="186"/>
      <c r="H94" s="194"/>
      <c r="I94" s="273"/>
      <c r="J94" s="274"/>
      <c r="K94" s="275"/>
    </row>
    <row r="95" spans="2:18" ht="15" thickBot="1" x14ac:dyDescent="0.35">
      <c r="B95" s="164" t="s">
        <v>97</v>
      </c>
      <c r="C95" s="165"/>
      <c r="D95" s="166"/>
      <c r="E95" s="163">
        <f>SUM(E86:E94)</f>
        <v>0</v>
      </c>
      <c r="F95" s="163">
        <f>SUM(F86:F94)</f>
        <v>0</v>
      </c>
      <c r="G95" s="163">
        <f>SUM(G86:G94)</f>
        <v>0</v>
      </c>
      <c r="H95" s="166"/>
      <c r="I95" s="166"/>
      <c r="J95" s="166"/>
      <c r="K95" s="167"/>
    </row>
    <row r="96" spans="2:18" ht="6.75" customHeight="1" thickTop="1" x14ac:dyDescent="0.3"/>
    <row r="97" spans="2:11" ht="3" customHeight="1" thickBot="1" x14ac:dyDescent="0.35"/>
    <row r="98" spans="2:11" ht="16.2" thickTop="1" x14ac:dyDescent="0.4">
      <c r="B98" s="95" t="s">
        <v>105</v>
      </c>
      <c r="C98" s="96"/>
      <c r="D98" s="97" t="s">
        <v>106</v>
      </c>
      <c r="E98" s="97"/>
      <c r="F98" s="98"/>
      <c r="G98" s="99"/>
      <c r="H98" s="100"/>
      <c r="I98" s="100"/>
      <c r="J98" s="100"/>
      <c r="K98" s="101"/>
    </row>
    <row r="99" spans="2:11" ht="24" x14ac:dyDescent="0.3">
      <c r="B99" s="250" t="s">
        <v>107</v>
      </c>
      <c r="C99" s="251"/>
      <c r="D99" s="105" t="s">
        <v>108</v>
      </c>
      <c r="E99" s="252" t="s">
        <v>109</v>
      </c>
      <c r="F99" s="251"/>
      <c r="G99" s="107" t="s">
        <v>110</v>
      </c>
      <c r="H99" s="105" t="s">
        <v>111</v>
      </c>
      <c r="I99" s="252" t="s">
        <v>112</v>
      </c>
      <c r="J99" s="251"/>
      <c r="K99" s="109" t="s">
        <v>80</v>
      </c>
    </row>
    <row r="100" spans="2:11" x14ac:dyDescent="0.3">
      <c r="B100" s="240"/>
      <c r="C100" s="241"/>
      <c r="D100" s="195"/>
      <c r="E100" s="266"/>
      <c r="F100" s="241"/>
      <c r="G100" s="182"/>
      <c r="H100" s="182"/>
      <c r="I100" s="266"/>
      <c r="J100" s="269"/>
      <c r="K100" s="176"/>
    </row>
    <row r="101" spans="2:11" x14ac:dyDescent="0.3">
      <c r="B101" s="242"/>
      <c r="C101" s="244"/>
      <c r="D101" s="196"/>
      <c r="E101" s="248"/>
      <c r="F101" s="244"/>
      <c r="G101" s="184"/>
      <c r="H101" s="184"/>
      <c r="I101" s="248"/>
      <c r="J101" s="243"/>
      <c r="K101" s="178"/>
    </row>
    <row r="102" spans="2:11" x14ac:dyDescent="0.3">
      <c r="B102" s="242"/>
      <c r="C102" s="244"/>
      <c r="D102" s="196"/>
      <c r="E102" s="248"/>
      <c r="F102" s="244"/>
      <c r="G102" s="184"/>
      <c r="H102" s="184"/>
      <c r="I102" s="248"/>
      <c r="J102" s="243"/>
      <c r="K102" s="178"/>
    </row>
    <row r="103" spans="2:11" x14ac:dyDescent="0.3">
      <c r="B103" s="242"/>
      <c r="C103" s="244"/>
      <c r="D103" s="196"/>
      <c r="E103" s="248"/>
      <c r="F103" s="244"/>
      <c r="G103" s="184"/>
      <c r="H103" s="184"/>
      <c r="I103" s="248"/>
      <c r="J103" s="243"/>
      <c r="K103" s="178"/>
    </row>
    <row r="104" spans="2:11" x14ac:dyDescent="0.3">
      <c r="B104" s="242"/>
      <c r="C104" s="244"/>
      <c r="D104" s="197"/>
      <c r="E104" s="248"/>
      <c r="F104" s="244"/>
      <c r="G104" s="190"/>
      <c r="H104" s="190"/>
      <c r="I104" s="248"/>
      <c r="J104" s="243"/>
      <c r="K104" s="178"/>
    </row>
    <row r="105" spans="2:11" x14ac:dyDescent="0.3">
      <c r="B105" s="242"/>
      <c r="C105" s="244"/>
      <c r="D105" s="196"/>
      <c r="E105" s="248"/>
      <c r="F105" s="244"/>
      <c r="G105" s="184"/>
      <c r="H105" s="184"/>
      <c r="I105" s="248"/>
      <c r="J105" s="243"/>
      <c r="K105" s="178"/>
    </row>
    <row r="106" spans="2:11" x14ac:dyDescent="0.3">
      <c r="B106" s="242"/>
      <c r="C106" s="244"/>
      <c r="D106" s="196"/>
      <c r="E106" s="248"/>
      <c r="F106" s="244"/>
      <c r="G106" s="184"/>
      <c r="H106" s="184"/>
      <c r="I106" s="248"/>
      <c r="J106" s="243"/>
      <c r="K106" s="178"/>
    </row>
    <row r="107" spans="2:11" x14ac:dyDescent="0.3">
      <c r="B107" s="238"/>
      <c r="C107" s="239"/>
      <c r="D107" s="193"/>
      <c r="E107" s="249"/>
      <c r="F107" s="239"/>
      <c r="G107" s="186"/>
      <c r="H107" s="186"/>
      <c r="I107" s="249"/>
      <c r="J107" s="253"/>
      <c r="K107" s="180"/>
    </row>
    <row r="108" spans="2:11" ht="15" thickBot="1" x14ac:dyDescent="0.35">
      <c r="B108" s="164" t="s">
        <v>84</v>
      </c>
      <c r="C108" s="165"/>
      <c r="D108" s="166"/>
      <c r="E108" s="166"/>
      <c r="F108" s="166"/>
      <c r="G108" s="166"/>
      <c r="H108" s="163">
        <f>SUM(H100:H107)</f>
        <v>0</v>
      </c>
      <c r="I108" s="166"/>
      <c r="J108" s="166"/>
      <c r="K108" s="167"/>
    </row>
    <row r="109" spans="2:11" ht="15.6" thickTop="1" thickBot="1" x14ac:dyDescent="0.35"/>
    <row r="110" spans="2:11" ht="16.2" thickTop="1" x14ac:dyDescent="0.4">
      <c r="B110" s="95" t="s">
        <v>113</v>
      </c>
      <c r="C110" s="96"/>
      <c r="D110" s="97" t="s">
        <v>114</v>
      </c>
      <c r="E110" s="97"/>
      <c r="F110" s="98"/>
      <c r="G110" s="99"/>
      <c r="H110" s="100"/>
      <c r="I110" s="100"/>
      <c r="J110" s="100"/>
      <c r="K110" s="101"/>
    </row>
    <row r="111" spans="2:11" ht="24" x14ac:dyDescent="0.3">
      <c r="B111" s="250" t="s">
        <v>237</v>
      </c>
      <c r="C111" s="251"/>
      <c r="D111" s="252" t="s">
        <v>115</v>
      </c>
      <c r="E111" s="251"/>
      <c r="F111" s="110" t="s">
        <v>116</v>
      </c>
      <c r="G111" s="106" t="s">
        <v>117</v>
      </c>
      <c r="H111" s="105" t="s">
        <v>118</v>
      </c>
      <c r="I111" s="252" t="s">
        <v>119</v>
      </c>
      <c r="J111" s="251"/>
      <c r="K111" s="109" t="s">
        <v>120</v>
      </c>
    </row>
    <row r="112" spans="2:11" x14ac:dyDescent="0.3">
      <c r="B112" s="240"/>
      <c r="C112" s="241"/>
      <c r="D112" s="355"/>
      <c r="E112" s="356"/>
      <c r="F112" s="198"/>
      <c r="G112" s="182"/>
      <c r="H112" s="199">
        <f>$F$112*$G$112</f>
        <v>0</v>
      </c>
      <c r="I112" s="266"/>
      <c r="J112" s="269"/>
      <c r="K112" s="176"/>
    </row>
    <row r="113" spans="2:11" x14ac:dyDescent="0.3">
      <c r="B113" s="242"/>
      <c r="C113" s="244"/>
      <c r="D113" s="248"/>
      <c r="E113" s="244"/>
      <c r="F113" s="200"/>
      <c r="G113" s="184"/>
      <c r="H113" s="201">
        <f>$F$113*$G$113</f>
        <v>0</v>
      </c>
      <c r="I113" s="248"/>
      <c r="J113" s="243"/>
      <c r="K113" s="178"/>
    </row>
    <row r="114" spans="2:11" x14ac:dyDescent="0.3">
      <c r="B114" s="242"/>
      <c r="C114" s="244"/>
      <c r="D114" s="248"/>
      <c r="E114" s="244"/>
      <c r="F114" s="200"/>
      <c r="G114" s="184"/>
      <c r="H114" s="201">
        <f>$G$114*$F$114</f>
        <v>0</v>
      </c>
      <c r="I114" s="248"/>
      <c r="J114" s="243"/>
      <c r="K114" s="178"/>
    </row>
    <row r="115" spans="2:11" x14ac:dyDescent="0.3">
      <c r="B115" s="242"/>
      <c r="C115" s="244"/>
      <c r="D115" s="248"/>
      <c r="E115" s="244"/>
      <c r="F115" s="200"/>
      <c r="G115" s="184"/>
      <c r="H115" s="201">
        <f>$F$115*$G$115</f>
        <v>0</v>
      </c>
      <c r="I115" s="248"/>
      <c r="J115" s="243"/>
      <c r="K115" s="178"/>
    </row>
    <row r="116" spans="2:11" x14ac:dyDescent="0.3">
      <c r="B116" s="242"/>
      <c r="C116" s="244"/>
      <c r="D116" s="248"/>
      <c r="E116" s="244"/>
      <c r="F116" s="202"/>
      <c r="G116" s="190"/>
      <c r="H116" s="203">
        <f>$F$116*$G$116</f>
        <v>0</v>
      </c>
      <c r="I116" s="248"/>
      <c r="J116" s="243"/>
      <c r="K116" s="178"/>
    </row>
    <row r="117" spans="2:11" x14ac:dyDescent="0.3">
      <c r="B117" s="242"/>
      <c r="C117" s="244"/>
      <c r="D117" s="248"/>
      <c r="E117" s="244"/>
      <c r="F117" s="200"/>
      <c r="G117" s="184"/>
      <c r="H117" s="201">
        <f>$F$117*$G$117</f>
        <v>0</v>
      </c>
      <c r="I117" s="248"/>
      <c r="J117" s="243"/>
      <c r="K117" s="178"/>
    </row>
    <row r="118" spans="2:11" x14ac:dyDescent="0.3">
      <c r="B118" s="242"/>
      <c r="C118" s="244"/>
      <c r="D118" s="248"/>
      <c r="E118" s="244"/>
      <c r="F118" s="200"/>
      <c r="G118" s="184"/>
      <c r="H118" s="201">
        <f>$F$118*$G$118</f>
        <v>0</v>
      </c>
      <c r="I118" s="248"/>
      <c r="J118" s="243"/>
      <c r="K118" s="178"/>
    </row>
    <row r="119" spans="2:11" x14ac:dyDescent="0.3">
      <c r="B119" s="238"/>
      <c r="C119" s="239"/>
      <c r="D119" s="249"/>
      <c r="E119" s="239"/>
      <c r="F119" s="204"/>
      <c r="G119" s="186"/>
      <c r="H119" s="205">
        <f>$F$119*$G$119</f>
        <v>0</v>
      </c>
      <c r="I119" s="249"/>
      <c r="J119" s="253"/>
      <c r="K119" s="180"/>
    </row>
    <row r="120" spans="2:11" ht="15" thickBot="1" x14ac:dyDescent="0.35">
      <c r="B120" s="164" t="s">
        <v>84</v>
      </c>
      <c r="C120" s="165"/>
      <c r="D120" s="166"/>
      <c r="E120" s="166"/>
      <c r="F120" s="166"/>
      <c r="G120" s="166"/>
      <c r="H120" s="163">
        <f>SUM(H112:H119)</f>
        <v>0</v>
      </c>
      <c r="I120" s="166"/>
      <c r="J120" s="166"/>
      <c r="K120" s="167"/>
    </row>
    <row r="121" spans="2:11" ht="15.6" thickTop="1" thickBot="1" x14ac:dyDescent="0.35"/>
    <row r="122" spans="2:11" ht="16.2" thickTop="1" x14ac:dyDescent="0.4">
      <c r="B122" s="95" t="s">
        <v>121</v>
      </c>
      <c r="C122" s="96"/>
      <c r="D122" s="97" t="s">
        <v>122</v>
      </c>
      <c r="E122" s="97"/>
      <c r="F122" s="98"/>
      <c r="G122" s="99"/>
      <c r="H122" s="100"/>
      <c r="I122" s="100"/>
      <c r="J122" s="100"/>
      <c r="K122" s="101"/>
    </row>
    <row r="123" spans="2:11" ht="24" x14ac:dyDescent="0.3">
      <c r="B123" s="250" t="s">
        <v>123</v>
      </c>
      <c r="C123" s="251"/>
      <c r="D123" s="106" t="s">
        <v>124</v>
      </c>
      <c r="E123" s="252" t="s">
        <v>125</v>
      </c>
      <c r="F123" s="251"/>
      <c r="G123" s="252" t="s">
        <v>126</v>
      </c>
      <c r="H123" s="251"/>
      <c r="I123" s="106" t="s">
        <v>79</v>
      </c>
      <c r="J123" s="110" t="s">
        <v>127</v>
      </c>
      <c r="K123" s="109" t="s">
        <v>128</v>
      </c>
    </row>
    <row r="124" spans="2:11" x14ac:dyDescent="0.3">
      <c r="B124" s="240"/>
      <c r="C124" s="241"/>
      <c r="D124" s="195"/>
      <c r="E124" s="266"/>
      <c r="F124" s="241"/>
      <c r="G124" s="266"/>
      <c r="H124" s="241"/>
      <c r="I124" s="175"/>
      <c r="J124" s="206"/>
      <c r="K124" s="207">
        <f>$I$124-$J$124</f>
        <v>0</v>
      </c>
    </row>
    <row r="125" spans="2:11" x14ac:dyDescent="0.3">
      <c r="B125" s="242"/>
      <c r="C125" s="244"/>
      <c r="D125" s="196"/>
      <c r="E125" s="248"/>
      <c r="F125" s="244"/>
      <c r="G125" s="248"/>
      <c r="H125" s="244"/>
      <c r="I125" s="177"/>
      <c r="J125" s="208"/>
      <c r="K125" s="209">
        <f>$I$125-$J$125</f>
        <v>0</v>
      </c>
    </row>
    <row r="126" spans="2:11" x14ac:dyDescent="0.3">
      <c r="B126" s="242"/>
      <c r="C126" s="244"/>
      <c r="D126" s="196"/>
      <c r="E126" s="248"/>
      <c r="F126" s="244"/>
      <c r="G126" s="248"/>
      <c r="H126" s="244"/>
      <c r="I126" s="177"/>
      <c r="J126" s="208"/>
      <c r="K126" s="209">
        <f>$I$126-$J$126</f>
        <v>0</v>
      </c>
    </row>
    <row r="127" spans="2:11" x14ac:dyDescent="0.3">
      <c r="B127" s="242"/>
      <c r="C127" s="244"/>
      <c r="D127" s="196"/>
      <c r="E127" s="248"/>
      <c r="F127" s="244"/>
      <c r="G127" s="248"/>
      <c r="H127" s="244"/>
      <c r="I127" s="177"/>
      <c r="J127" s="208"/>
      <c r="K127" s="209">
        <f>$I$127-$J$127</f>
        <v>0</v>
      </c>
    </row>
    <row r="128" spans="2:11" x14ac:dyDescent="0.3">
      <c r="B128" s="242"/>
      <c r="C128" s="244"/>
      <c r="D128" s="197"/>
      <c r="E128" s="248"/>
      <c r="F128" s="244"/>
      <c r="G128" s="248"/>
      <c r="H128" s="244"/>
      <c r="I128" s="177"/>
      <c r="J128" s="208"/>
      <c r="K128" s="209">
        <f>$I$128-$J$128</f>
        <v>0</v>
      </c>
    </row>
    <row r="129" spans="2:11" x14ac:dyDescent="0.3">
      <c r="B129" s="242"/>
      <c r="C129" s="244"/>
      <c r="D129" s="196"/>
      <c r="E129" s="248"/>
      <c r="F129" s="244"/>
      <c r="G129" s="248"/>
      <c r="H129" s="244"/>
      <c r="I129" s="177"/>
      <c r="J129" s="208"/>
      <c r="K129" s="209">
        <f>$I$129-$J$129</f>
        <v>0</v>
      </c>
    </row>
    <row r="130" spans="2:11" x14ac:dyDescent="0.3">
      <c r="B130" s="242"/>
      <c r="C130" s="244"/>
      <c r="D130" s="196"/>
      <c r="E130" s="248"/>
      <c r="F130" s="244"/>
      <c r="G130" s="248"/>
      <c r="H130" s="244"/>
      <c r="I130" s="177"/>
      <c r="J130" s="208"/>
      <c r="K130" s="209">
        <f>$I$130-$J$130</f>
        <v>0</v>
      </c>
    </row>
    <row r="131" spans="2:11" x14ac:dyDescent="0.3">
      <c r="B131" s="238"/>
      <c r="C131" s="239"/>
      <c r="D131" s="193"/>
      <c r="E131" s="249"/>
      <c r="F131" s="239"/>
      <c r="G131" s="249"/>
      <c r="H131" s="239"/>
      <c r="I131" s="179"/>
      <c r="J131" s="210"/>
      <c r="K131" s="211">
        <f>$I$131-$J$131</f>
        <v>0</v>
      </c>
    </row>
    <row r="132" spans="2:11" ht="15" thickBot="1" x14ac:dyDescent="0.35">
      <c r="B132" s="164" t="s">
        <v>84</v>
      </c>
      <c r="C132" s="165"/>
      <c r="D132" s="166"/>
      <c r="E132" s="166"/>
      <c r="F132" s="166"/>
      <c r="G132" s="166"/>
      <c r="H132" s="166"/>
      <c r="I132" s="166"/>
      <c r="J132" s="166"/>
      <c r="K132" s="161">
        <f>SUM(K124:K131)</f>
        <v>0</v>
      </c>
    </row>
    <row r="133" spans="2:11" ht="15.6" thickTop="1" thickBot="1" x14ac:dyDescent="0.35"/>
    <row r="134" spans="2:11" ht="16.2" thickTop="1" x14ac:dyDescent="0.4">
      <c r="B134" s="95" t="s">
        <v>129</v>
      </c>
      <c r="C134" s="96"/>
      <c r="D134" s="97" t="s">
        <v>130</v>
      </c>
      <c r="E134" s="97"/>
      <c r="F134" s="98"/>
      <c r="G134" s="99"/>
      <c r="H134" s="100"/>
      <c r="I134" s="100"/>
      <c r="J134" s="100"/>
      <c r="K134" s="101"/>
    </row>
    <row r="135" spans="2:11" ht="24" x14ac:dyDescent="0.3">
      <c r="B135" s="250" t="s">
        <v>131</v>
      </c>
      <c r="C135" s="251"/>
      <c r="D135" s="106" t="s">
        <v>132</v>
      </c>
      <c r="E135" s="106" t="s">
        <v>133</v>
      </c>
      <c r="F135" s="110" t="s">
        <v>134</v>
      </c>
      <c r="G135" s="252" t="s">
        <v>135</v>
      </c>
      <c r="H135" s="251"/>
      <c r="I135" s="106" t="s">
        <v>79</v>
      </c>
      <c r="J135" s="110" t="s">
        <v>136</v>
      </c>
      <c r="K135" s="109" t="s">
        <v>227</v>
      </c>
    </row>
    <row r="136" spans="2:11" x14ac:dyDescent="0.3">
      <c r="B136" s="240"/>
      <c r="C136" s="241"/>
      <c r="D136" s="212"/>
      <c r="E136" s="212"/>
      <c r="F136" s="182"/>
      <c r="G136" s="266"/>
      <c r="H136" s="241"/>
      <c r="I136" s="175"/>
      <c r="J136" s="206"/>
      <c r="K136" s="213"/>
    </row>
    <row r="137" spans="2:11" x14ac:dyDescent="0.3">
      <c r="B137" s="242"/>
      <c r="C137" s="244"/>
      <c r="D137" s="189"/>
      <c r="E137" s="189"/>
      <c r="F137" s="184"/>
      <c r="G137" s="248"/>
      <c r="H137" s="244"/>
      <c r="I137" s="177"/>
      <c r="J137" s="208"/>
      <c r="K137" s="214"/>
    </row>
    <row r="138" spans="2:11" x14ac:dyDescent="0.3">
      <c r="B138" s="242"/>
      <c r="C138" s="244"/>
      <c r="D138" s="189"/>
      <c r="E138" s="189"/>
      <c r="F138" s="184"/>
      <c r="G138" s="248"/>
      <c r="H138" s="244"/>
      <c r="I138" s="177"/>
      <c r="J138" s="208"/>
      <c r="K138" s="214"/>
    </row>
    <row r="139" spans="2:11" x14ac:dyDescent="0.3">
      <c r="B139" s="242"/>
      <c r="C139" s="244"/>
      <c r="D139" s="189"/>
      <c r="E139" s="189"/>
      <c r="F139" s="184"/>
      <c r="G139" s="248"/>
      <c r="H139" s="244"/>
      <c r="I139" s="177"/>
      <c r="J139" s="208"/>
      <c r="K139" s="214"/>
    </row>
    <row r="140" spans="2:11" x14ac:dyDescent="0.3">
      <c r="B140" s="242"/>
      <c r="C140" s="244"/>
      <c r="D140" s="189"/>
      <c r="E140" s="192"/>
      <c r="F140" s="184"/>
      <c r="G140" s="248"/>
      <c r="H140" s="244"/>
      <c r="I140" s="177"/>
      <c r="J140" s="208"/>
      <c r="K140" s="214"/>
    </row>
    <row r="141" spans="2:11" x14ac:dyDescent="0.3">
      <c r="B141" s="242"/>
      <c r="C141" s="244"/>
      <c r="D141" s="189"/>
      <c r="E141" s="189"/>
      <c r="F141" s="184"/>
      <c r="G141" s="248"/>
      <c r="H141" s="244"/>
      <c r="I141" s="177"/>
      <c r="J141" s="208"/>
      <c r="K141" s="214"/>
    </row>
    <row r="142" spans="2:11" x14ac:dyDescent="0.3">
      <c r="B142" s="242"/>
      <c r="C142" s="244"/>
      <c r="D142" s="189"/>
      <c r="E142" s="189"/>
      <c r="F142" s="184"/>
      <c r="G142" s="248"/>
      <c r="H142" s="244"/>
      <c r="I142" s="177"/>
      <c r="J142" s="208"/>
      <c r="K142" s="214"/>
    </row>
    <row r="143" spans="2:11" x14ac:dyDescent="0.3">
      <c r="B143" s="238"/>
      <c r="C143" s="239"/>
      <c r="D143" s="194"/>
      <c r="E143" s="194"/>
      <c r="F143" s="186"/>
      <c r="G143" s="249"/>
      <c r="H143" s="239"/>
      <c r="I143" s="179"/>
      <c r="J143" s="210"/>
      <c r="K143" s="215"/>
    </row>
    <row r="144" spans="2:11" ht="15" thickBot="1" x14ac:dyDescent="0.35">
      <c r="B144" s="164" t="s">
        <v>144</v>
      </c>
      <c r="C144" s="165"/>
      <c r="D144" s="166"/>
      <c r="E144" s="166"/>
      <c r="F144" s="216">
        <f>SUM(F136:F143)</f>
        <v>0</v>
      </c>
      <c r="G144" s="166"/>
      <c r="H144" s="166"/>
      <c r="I144" s="163">
        <f>SUM(I136:I143)</f>
        <v>0</v>
      </c>
      <c r="J144" s="163">
        <f>SUM(J136:J143)</f>
        <v>0</v>
      </c>
      <c r="K144" s="161">
        <f>SUM(K136:K143)</f>
        <v>0</v>
      </c>
    </row>
    <row r="145" spans="2:11" ht="8.25" customHeight="1" thickTop="1" x14ac:dyDescent="0.3"/>
    <row r="146" spans="2:11" ht="4.5" customHeight="1" thickBot="1" x14ac:dyDescent="0.35"/>
    <row r="147" spans="2:11" ht="16.2" thickTop="1" x14ac:dyDescent="0.4">
      <c r="B147" s="95" t="s">
        <v>137</v>
      </c>
      <c r="C147" s="96"/>
      <c r="D147" s="97" t="s">
        <v>138</v>
      </c>
      <c r="E147" s="97"/>
      <c r="F147" s="98"/>
      <c r="G147" s="99"/>
      <c r="H147" s="100"/>
      <c r="I147" s="100"/>
      <c r="J147" s="100"/>
      <c r="K147" s="101"/>
    </row>
    <row r="148" spans="2:11" ht="24" x14ac:dyDescent="0.3">
      <c r="B148" s="250" t="s">
        <v>139</v>
      </c>
      <c r="C148" s="251"/>
      <c r="D148" s="106" t="s">
        <v>140</v>
      </c>
      <c r="E148" s="106" t="s">
        <v>238</v>
      </c>
      <c r="F148" s="252" t="s">
        <v>135</v>
      </c>
      <c r="G148" s="251"/>
      <c r="H148" s="106" t="s">
        <v>79</v>
      </c>
      <c r="I148" s="110" t="s">
        <v>136</v>
      </c>
      <c r="J148" s="110" t="s">
        <v>228</v>
      </c>
      <c r="K148" s="109" t="s">
        <v>239</v>
      </c>
    </row>
    <row r="149" spans="2:11" x14ac:dyDescent="0.3">
      <c r="B149" s="281" t="s">
        <v>141</v>
      </c>
      <c r="C149" s="282"/>
      <c r="D149" s="282"/>
      <c r="E149" s="282"/>
      <c r="F149" s="282"/>
      <c r="G149" s="282"/>
      <c r="H149" s="282"/>
      <c r="I149" s="282"/>
      <c r="J149" s="282"/>
      <c r="K149" s="283"/>
    </row>
    <row r="150" spans="2:11" x14ac:dyDescent="0.3">
      <c r="B150" s="240"/>
      <c r="C150" s="241"/>
      <c r="D150" s="217"/>
      <c r="E150" s="217"/>
      <c r="F150" s="266"/>
      <c r="G150" s="241"/>
      <c r="H150" s="190"/>
      <c r="I150" s="191"/>
      <c r="J150" s="218"/>
      <c r="K150" s="219"/>
    </row>
    <row r="151" spans="2:11" x14ac:dyDescent="0.3">
      <c r="B151" s="238"/>
      <c r="C151" s="239"/>
      <c r="D151" s="220"/>
      <c r="E151" s="220"/>
      <c r="F151" s="249"/>
      <c r="G151" s="239"/>
      <c r="H151" s="221"/>
      <c r="I151" s="222"/>
      <c r="J151" s="223"/>
      <c r="K151" s="224"/>
    </row>
    <row r="152" spans="2:11" x14ac:dyDescent="0.3">
      <c r="B152" s="357" t="s">
        <v>142</v>
      </c>
      <c r="C152" s="358"/>
      <c r="D152" s="358"/>
      <c r="E152" s="358"/>
      <c r="F152" s="358"/>
      <c r="G152" s="358"/>
      <c r="H152" s="358"/>
      <c r="I152" s="358"/>
      <c r="J152" s="358"/>
      <c r="K152" s="359"/>
    </row>
    <row r="153" spans="2:11" x14ac:dyDescent="0.3">
      <c r="B153" s="240"/>
      <c r="C153" s="241"/>
      <c r="D153" s="217"/>
      <c r="E153" s="217"/>
      <c r="F153" s="266"/>
      <c r="G153" s="241"/>
      <c r="H153" s="190"/>
      <c r="I153" s="191"/>
      <c r="J153" s="218"/>
      <c r="K153" s="219"/>
    </row>
    <row r="154" spans="2:11" x14ac:dyDescent="0.3">
      <c r="B154" s="242"/>
      <c r="C154" s="244"/>
      <c r="D154" s="217"/>
      <c r="E154" s="217"/>
      <c r="F154" s="248"/>
      <c r="G154" s="244"/>
      <c r="H154" s="190"/>
      <c r="I154" s="191"/>
      <c r="J154" s="218"/>
      <c r="K154" s="219"/>
    </row>
    <row r="155" spans="2:11" x14ac:dyDescent="0.3">
      <c r="B155" s="242"/>
      <c r="C155" s="244"/>
      <c r="D155" s="217"/>
      <c r="E155" s="217"/>
      <c r="F155" s="248"/>
      <c r="G155" s="244"/>
      <c r="H155" s="190"/>
      <c r="I155" s="191"/>
      <c r="J155" s="218"/>
      <c r="K155" s="219"/>
    </row>
    <row r="156" spans="2:11" x14ac:dyDescent="0.3">
      <c r="B156" s="242"/>
      <c r="C156" s="244"/>
      <c r="D156" s="217"/>
      <c r="E156" s="217"/>
      <c r="F156" s="248"/>
      <c r="G156" s="244"/>
      <c r="H156" s="190"/>
      <c r="I156" s="191"/>
      <c r="J156" s="218"/>
      <c r="K156" s="219"/>
    </row>
    <row r="157" spans="2:11" x14ac:dyDescent="0.3">
      <c r="B157" s="242"/>
      <c r="C157" s="244"/>
      <c r="D157" s="217"/>
      <c r="E157" s="217"/>
      <c r="F157" s="248"/>
      <c r="G157" s="244"/>
      <c r="H157" s="190"/>
      <c r="I157" s="191"/>
      <c r="J157" s="218"/>
      <c r="K157" s="219"/>
    </row>
    <row r="158" spans="2:11" x14ac:dyDescent="0.3">
      <c r="B158" s="242"/>
      <c r="C158" s="244"/>
      <c r="D158" s="217"/>
      <c r="E158" s="217"/>
      <c r="F158" s="248"/>
      <c r="G158" s="244"/>
      <c r="H158" s="190"/>
      <c r="I158" s="191"/>
      <c r="J158" s="218"/>
      <c r="K158" s="219"/>
    </row>
    <row r="159" spans="2:11" x14ac:dyDescent="0.3">
      <c r="B159" s="242"/>
      <c r="C159" s="244"/>
      <c r="D159" s="217"/>
      <c r="E159" s="217"/>
      <c r="F159" s="248"/>
      <c r="G159" s="244"/>
      <c r="H159" s="190"/>
      <c r="I159" s="191"/>
      <c r="J159" s="218"/>
      <c r="K159" s="219"/>
    </row>
    <row r="160" spans="2:11" x14ac:dyDescent="0.3">
      <c r="B160" s="238"/>
      <c r="C160" s="239"/>
      <c r="D160" s="217"/>
      <c r="E160" s="217"/>
      <c r="F160" s="249"/>
      <c r="G160" s="239"/>
      <c r="H160" s="190"/>
      <c r="I160" s="191"/>
      <c r="J160" s="218"/>
      <c r="K160" s="219"/>
    </row>
    <row r="161" spans="2:11" x14ac:dyDescent="0.3">
      <c r="B161" s="357" t="s">
        <v>143</v>
      </c>
      <c r="C161" s="358"/>
      <c r="D161" s="358"/>
      <c r="E161" s="358"/>
      <c r="F161" s="358"/>
      <c r="G161" s="358"/>
      <c r="H161" s="358"/>
      <c r="I161" s="358"/>
      <c r="J161" s="358"/>
      <c r="K161" s="359"/>
    </row>
    <row r="162" spans="2:11" x14ac:dyDescent="0.3">
      <c r="B162" s="240"/>
      <c r="C162" s="241"/>
      <c r="D162" s="217"/>
      <c r="E162" s="217"/>
      <c r="F162" s="266"/>
      <c r="G162" s="241"/>
      <c r="H162" s="190"/>
      <c r="I162" s="191"/>
      <c r="J162" s="218"/>
      <c r="K162" s="219"/>
    </row>
    <row r="163" spans="2:11" x14ac:dyDescent="0.3">
      <c r="B163" s="242"/>
      <c r="C163" s="244"/>
      <c r="D163" s="184"/>
      <c r="E163" s="184"/>
      <c r="F163" s="248"/>
      <c r="G163" s="244"/>
      <c r="H163" s="184"/>
      <c r="I163" s="177"/>
      <c r="J163" s="208"/>
      <c r="K163" s="225"/>
    </row>
    <row r="164" spans="2:11" x14ac:dyDescent="0.3">
      <c r="B164" s="242"/>
      <c r="C164" s="244"/>
      <c r="D164" s="184"/>
      <c r="E164" s="184"/>
      <c r="F164" s="248"/>
      <c r="G164" s="244"/>
      <c r="H164" s="184"/>
      <c r="I164" s="177"/>
      <c r="J164" s="208"/>
      <c r="K164" s="225"/>
    </row>
    <row r="165" spans="2:11" x14ac:dyDescent="0.3">
      <c r="B165" s="242"/>
      <c r="C165" s="244"/>
      <c r="D165" s="184"/>
      <c r="E165" s="184"/>
      <c r="F165" s="248"/>
      <c r="G165" s="244"/>
      <c r="H165" s="184"/>
      <c r="I165" s="177"/>
      <c r="J165" s="208"/>
      <c r="K165" s="225"/>
    </row>
    <row r="166" spans="2:11" x14ac:dyDescent="0.3">
      <c r="B166" s="242"/>
      <c r="C166" s="244"/>
      <c r="D166" s="190"/>
      <c r="E166" s="190"/>
      <c r="F166" s="248"/>
      <c r="G166" s="244"/>
      <c r="H166" s="184"/>
      <c r="I166" s="177"/>
      <c r="J166" s="208"/>
      <c r="K166" s="225"/>
    </row>
    <row r="167" spans="2:11" x14ac:dyDescent="0.3">
      <c r="B167" s="242"/>
      <c r="C167" s="244"/>
      <c r="D167" s="184"/>
      <c r="E167" s="184"/>
      <c r="F167" s="248"/>
      <c r="G167" s="244"/>
      <c r="H167" s="184"/>
      <c r="I167" s="177"/>
      <c r="J167" s="208"/>
      <c r="K167" s="225"/>
    </row>
    <row r="168" spans="2:11" x14ac:dyDescent="0.3">
      <c r="B168" s="242"/>
      <c r="C168" s="244"/>
      <c r="D168" s="184"/>
      <c r="E168" s="184"/>
      <c r="F168" s="248"/>
      <c r="G168" s="244"/>
      <c r="H168" s="184"/>
      <c r="I168" s="177"/>
      <c r="J168" s="208"/>
      <c r="K168" s="225"/>
    </row>
    <row r="169" spans="2:11" x14ac:dyDescent="0.3">
      <c r="B169" s="238"/>
      <c r="C169" s="239"/>
      <c r="D169" s="186"/>
      <c r="E169" s="186"/>
      <c r="F169" s="249"/>
      <c r="G169" s="239"/>
      <c r="H169" s="186"/>
      <c r="I169" s="179"/>
      <c r="J169" s="210"/>
      <c r="K169" s="226"/>
    </row>
    <row r="170" spans="2:11" ht="15" thickBot="1" x14ac:dyDescent="0.35">
      <c r="B170" s="164" t="s">
        <v>144</v>
      </c>
      <c r="C170" s="165"/>
      <c r="D170" s="163">
        <f>SUM(D150:D151)+SUM(D153:D160)+SUM(D162:D169)</f>
        <v>0</v>
      </c>
      <c r="E170" s="163">
        <f>SUM(E150:E151)+SUM(E153:E160)+SUM(E162:E169)</f>
        <v>0</v>
      </c>
      <c r="F170" s="166"/>
      <c r="G170" s="166"/>
      <c r="H170" s="163">
        <f>SUM(H150:H151)+SUM(H153:H160)+SUM(H162:H169)</f>
        <v>0</v>
      </c>
      <c r="I170" s="163">
        <f>SUM(I150:I151)+SUM(I153:I160)+SUM(I162:I169)</f>
        <v>0</v>
      </c>
      <c r="J170" s="163">
        <f>SUM(J150:J151)+SUM(J153:J160)+SUM(J162:J169)</f>
        <v>0</v>
      </c>
      <c r="K170" s="168"/>
    </row>
    <row r="171" spans="2:11" ht="15.6" thickTop="1" thickBot="1" x14ac:dyDescent="0.35"/>
    <row r="172" spans="2:11" ht="16.2" thickTop="1" x14ac:dyDescent="0.4">
      <c r="B172" s="95" t="s">
        <v>145</v>
      </c>
      <c r="C172" s="96"/>
      <c r="D172" s="97" t="s">
        <v>146</v>
      </c>
      <c r="E172" s="97"/>
      <c r="F172" s="98"/>
      <c r="G172" s="99"/>
      <c r="H172" s="100"/>
      <c r="I172" s="100"/>
      <c r="J172" s="100"/>
      <c r="K172" s="101"/>
    </row>
    <row r="173" spans="2:11" ht="24" x14ac:dyDescent="0.3">
      <c r="B173" s="250" t="s">
        <v>240</v>
      </c>
      <c r="C173" s="251"/>
      <c r="D173" s="106" t="s">
        <v>99</v>
      </c>
      <c r="E173" s="106" t="s">
        <v>79</v>
      </c>
      <c r="F173" s="106" t="s">
        <v>147</v>
      </c>
      <c r="G173" s="110" t="s">
        <v>148</v>
      </c>
      <c r="H173" s="106" t="s">
        <v>149</v>
      </c>
      <c r="I173" s="110" t="s">
        <v>150</v>
      </c>
      <c r="J173" s="252" t="s">
        <v>241</v>
      </c>
      <c r="K173" s="277"/>
    </row>
    <row r="174" spans="2:11" x14ac:dyDescent="0.3">
      <c r="B174" s="281" t="s">
        <v>151</v>
      </c>
      <c r="C174" s="282"/>
      <c r="D174" s="282"/>
      <c r="E174" s="282"/>
      <c r="F174" s="282"/>
      <c r="G174" s="282"/>
      <c r="H174" s="282"/>
      <c r="I174" s="282"/>
      <c r="J174" s="282"/>
      <c r="K174" s="283"/>
    </row>
    <row r="175" spans="2:11" x14ac:dyDescent="0.3">
      <c r="B175" s="240"/>
      <c r="C175" s="241"/>
      <c r="D175" s="217"/>
      <c r="E175" s="217"/>
      <c r="F175" s="217"/>
      <c r="G175" s="197"/>
      <c r="H175" s="227">
        <f>$F$175*$G$175</f>
        <v>0</v>
      </c>
      <c r="I175" s="228"/>
      <c r="J175" s="266"/>
      <c r="K175" s="362"/>
    </row>
    <row r="176" spans="2:11" x14ac:dyDescent="0.3">
      <c r="B176" s="242"/>
      <c r="C176" s="244"/>
      <c r="D176" s="217"/>
      <c r="E176" s="217"/>
      <c r="F176" s="217"/>
      <c r="G176" s="197"/>
      <c r="H176" s="227">
        <f>$F$176*$G$176</f>
        <v>0</v>
      </c>
      <c r="I176" s="228"/>
      <c r="J176" s="248"/>
      <c r="K176" s="360"/>
    </row>
    <row r="177" spans="2:13" x14ac:dyDescent="0.3">
      <c r="B177" s="242"/>
      <c r="C177" s="244"/>
      <c r="D177" s="217"/>
      <c r="E177" s="217"/>
      <c r="F177" s="217"/>
      <c r="G177" s="197"/>
      <c r="H177" s="227">
        <f>$F$177*$G$177</f>
        <v>0</v>
      </c>
      <c r="I177" s="228"/>
      <c r="J177" s="248"/>
      <c r="K177" s="360"/>
    </row>
    <row r="178" spans="2:13" x14ac:dyDescent="0.3">
      <c r="B178" s="242"/>
      <c r="C178" s="244"/>
      <c r="D178" s="217"/>
      <c r="E178" s="217"/>
      <c r="F178" s="217"/>
      <c r="G178" s="197"/>
      <c r="H178" s="227">
        <f>$F$178*$G$178</f>
        <v>0</v>
      </c>
      <c r="I178" s="228"/>
      <c r="J178" s="248"/>
      <c r="K178" s="360"/>
    </row>
    <row r="179" spans="2:13" x14ac:dyDescent="0.3">
      <c r="B179" s="242"/>
      <c r="C179" s="244"/>
      <c r="D179" s="217"/>
      <c r="E179" s="217"/>
      <c r="F179" s="217"/>
      <c r="G179" s="197"/>
      <c r="H179" s="227">
        <f>$F$179*$G$179</f>
        <v>0</v>
      </c>
      <c r="I179" s="228"/>
      <c r="J179" s="248"/>
      <c r="K179" s="360"/>
    </row>
    <row r="180" spans="2:13" x14ac:dyDescent="0.3">
      <c r="B180" s="238"/>
      <c r="C180" s="239"/>
      <c r="D180" s="220"/>
      <c r="E180" s="220"/>
      <c r="F180" s="220"/>
      <c r="G180" s="229"/>
      <c r="H180" s="230">
        <f>$F$180*$G$180</f>
        <v>0</v>
      </c>
      <c r="I180" s="231"/>
      <c r="J180" s="249"/>
      <c r="K180" s="361"/>
    </row>
    <row r="181" spans="2:13" x14ac:dyDescent="0.3">
      <c r="B181" s="357" t="s">
        <v>63</v>
      </c>
      <c r="C181" s="358"/>
      <c r="D181" s="358"/>
      <c r="E181" s="358"/>
      <c r="F181" s="358"/>
      <c r="G181" s="358"/>
      <c r="H181" s="358"/>
      <c r="I181" s="358"/>
      <c r="J181" s="358"/>
      <c r="K181" s="359"/>
    </row>
    <row r="182" spans="2:13" x14ac:dyDescent="0.3">
      <c r="B182" s="240"/>
      <c r="C182" s="241"/>
      <c r="D182" s="217"/>
      <c r="E182" s="217"/>
      <c r="F182" s="217"/>
      <c r="G182" s="197"/>
      <c r="H182" s="227">
        <f>$F$182*$G$182</f>
        <v>0</v>
      </c>
      <c r="I182" s="228"/>
      <c r="J182" s="266"/>
      <c r="K182" s="362"/>
    </row>
    <row r="183" spans="2:13" x14ac:dyDescent="0.3">
      <c r="B183" s="242"/>
      <c r="C183" s="244"/>
      <c r="D183" s="217"/>
      <c r="E183" s="217"/>
      <c r="F183" s="217"/>
      <c r="G183" s="197"/>
      <c r="H183" s="227">
        <f>$F$183*$G$183</f>
        <v>0</v>
      </c>
      <c r="I183" s="228"/>
      <c r="J183" s="248"/>
      <c r="K183" s="360"/>
    </row>
    <row r="184" spans="2:13" x14ac:dyDescent="0.3">
      <c r="B184" s="242"/>
      <c r="C184" s="244"/>
      <c r="D184" s="217"/>
      <c r="E184" s="217"/>
      <c r="F184" s="217"/>
      <c r="G184" s="197"/>
      <c r="H184" s="227">
        <f>$F$184*$G$184</f>
        <v>0</v>
      </c>
      <c r="I184" s="228"/>
      <c r="J184" s="248"/>
      <c r="K184" s="360"/>
    </row>
    <row r="185" spans="2:13" x14ac:dyDescent="0.3">
      <c r="B185" s="242"/>
      <c r="C185" s="244"/>
      <c r="D185" s="217"/>
      <c r="E185" s="217"/>
      <c r="F185" s="217"/>
      <c r="G185" s="197"/>
      <c r="H185" s="227">
        <f>$F$185*$G$185</f>
        <v>0</v>
      </c>
      <c r="I185" s="228"/>
      <c r="J185" s="248"/>
      <c r="K185" s="360"/>
    </row>
    <row r="186" spans="2:13" x14ac:dyDescent="0.3">
      <c r="B186" s="242"/>
      <c r="C186" s="244"/>
      <c r="D186" s="217"/>
      <c r="E186" s="217"/>
      <c r="F186" s="217"/>
      <c r="G186" s="197"/>
      <c r="H186" s="227">
        <f>$F$186*$G$186</f>
        <v>0</v>
      </c>
      <c r="I186" s="228"/>
      <c r="J186" s="248"/>
      <c r="K186" s="360"/>
    </row>
    <row r="187" spans="2:13" x14ac:dyDescent="0.3">
      <c r="B187" s="238"/>
      <c r="C187" s="239"/>
      <c r="D187" s="217"/>
      <c r="E187" s="217"/>
      <c r="F187" s="217"/>
      <c r="G187" s="197"/>
      <c r="H187" s="227">
        <f>$F$187*$G$187</f>
        <v>0</v>
      </c>
      <c r="I187" s="228"/>
      <c r="J187" s="249"/>
      <c r="K187" s="361"/>
    </row>
    <row r="188" spans="2:13" x14ac:dyDescent="0.3">
      <c r="B188" s="357" t="s">
        <v>152</v>
      </c>
      <c r="C188" s="358"/>
      <c r="D188" s="358"/>
      <c r="E188" s="358"/>
      <c r="F188" s="358"/>
      <c r="G188" s="358"/>
      <c r="H188" s="358"/>
      <c r="I188" s="358"/>
      <c r="J188" s="358"/>
      <c r="K188" s="359"/>
    </row>
    <row r="189" spans="2:13" x14ac:dyDescent="0.3">
      <c r="B189" s="240"/>
      <c r="C189" s="241"/>
      <c r="D189" s="217"/>
      <c r="E189" s="217"/>
      <c r="F189" s="217"/>
      <c r="G189" s="197"/>
      <c r="H189" s="227">
        <f>$F$189*$G$189</f>
        <v>0</v>
      </c>
      <c r="I189" s="228"/>
      <c r="J189" s="266"/>
      <c r="K189" s="362"/>
    </row>
    <row r="190" spans="2:13" x14ac:dyDescent="0.3">
      <c r="B190" s="242"/>
      <c r="C190" s="244"/>
      <c r="D190" s="184"/>
      <c r="E190" s="184"/>
      <c r="F190" s="184"/>
      <c r="G190" s="196"/>
      <c r="H190" s="232">
        <f>$F$190*$G$190</f>
        <v>0</v>
      </c>
      <c r="I190" s="233"/>
      <c r="J190" s="248"/>
      <c r="K190" s="360"/>
    </row>
    <row r="191" spans="2:13" x14ac:dyDescent="0.3">
      <c r="B191" s="242"/>
      <c r="C191" s="244"/>
      <c r="D191" s="184"/>
      <c r="E191" s="184"/>
      <c r="F191" s="184"/>
      <c r="G191" s="196"/>
      <c r="H191" s="232">
        <f>$F$191*$G$191</f>
        <v>0</v>
      </c>
      <c r="I191" s="233"/>
      <c r="J191" s="248"/>
      <c r="K191" s="360"/>
    </row>
    <row r="192" spans="2:13" x14ac:dyDescent="0.3">
      <c r="B192" s="242"/>
      <c r="C192" s="244"/>
      <c r="D192" s="184"/>
      <c r="E192" s="184"/>
      <c r="F192" s="184"/>
      <c r="G192" s="196"/>
      <c r="H192" s="232">
        <f>$F$192*$G$192</f>
        <v>0</v>
      </c>
      <c r="I192" s="233"/>
      <c r="J192" s="248"/>
      <c r="K192" s="360"/>
      <c r="M192" s="7"/>
    </row>
    <row r="193" spans="2:16" x14ac:dyDescent="0.3">
      <c r="B193" s="242"/>
      <c r="C193" s="244"/>
      <c r="D193" s="184"/>
      <c r="E193" s="184"/>
      <c r="F193" s="184"/>
      <c r="G193" s="196"/>
      <c r="H193" s="232">
        <f>$F$193*$G$193</f>
        <v>0</v>
      </c>
      <c r="I193" s="233"/>
      <c r="J193" s="248"/>
      <c r="K193" s="360"/>
    </row>
    <row r="194" spans="2:16" x14ac:dyDescent="0.3">
      <c r="B194" s="238"/>
      <c r="C194" s="239"/>
      <c r="D194" s="186"/>
      <c r="E194" s="186"/>
      <c r="F194" s="186"/>
      <c r="G194" s="193"/>
      <c r="H194" s="234">
        <f>$F$194*$G$194</f>
        <v>0</v>
      </c>
      <c r="I194" s="235"/>
      <c r="J194" s="249"/>
      <c r="K194" s="361"/>
      <c r="P194" s="7"/>
    </row>
    <row r="195" spans="2:16" ht="15" thickBot="1" x14ac:dyDescent="0.35">
      <c r="B195" s="164" t="s">
        <v>144</v>
      </c>
      <c r="C195" s="165"/>
      <c r="D195" s="166"/>
      <c r="E195" s="163">
        <f>SUM(E175:E180)+SUM(E182:E187)+SUM(E189:E194)</f>
        <v>0</v>
      </c>
      <c r="F195" s="166"/>
      <c r="G195" s="166"/>
      <c r="H195" s="163">
        <f>SUM(H175:H180)+SUM(H182:H187)+SUM(H189:H194)</f>
        <v>0</v>
      </c>
      <c r="I195" s="166"/>
      <c r="J195" s="169"/>
      <c r="K195" s="170"/>
    </row>
    <row r="196" spans="2:16" ht="9" customHeight="1" thickTop="1" x14ac:dyDescent="0.3"/>
    <row r="197" spans="2:16" ht="8.25" customHeight="1" x14ac:dyDescent="0.3"/>
    <row r="198" spans="2:16" ht="27.75" customHeight="1" x14ac:dyDescent="0.3">
      <c r="B198" s="111" t="s">
        <v>153</v>
      </c>
      <c r="C198" s="112"/>
      <c r="D198" s="113" t="s">
        <v>154</v>
      </c>
      <c r="E198" s="112"/>
      <c r="F198" s="112"/>
      <c r="G198" s="114"/>
      <c r="H198" s="114"/>
      <c r="I198" s="151"/>
      <c r="J198" s="151"/>
      <c r="K198" s="115"/>
      <c r="L198" s="7"/>
    </row>
    <row r="199" spans="2:16" x14ac:dyDescent="0.3">
      <c r="B199" s="365" t="s">
        <v>155</v>
      </c>
      <c r="C199" s="366"/>
      <c r="D199" s="366"/>
      <c r="E199" s="366"/>
      <c r="F199" s="366"/>
      <c r="G199" s="366"/>
      <c r="H199" s="366"/>
      <c r="I199" s="366"/>
      <c r="J199" s="366"/>
      <c r="K199" s="367"/>
    </row>
    <row r="200" spans="2:16" x14ac:dyDescent="0.3">
      <c r="B200" s="368" t="s">
        <v>156</v>
      </c>
      <c r="C200" s="369"/>
      <c r="D200" s="369"/>
      <c r="E200" s="173"/>
      <c r="F200" s="369" t="s">
        <v>157</v>
      </c>
      <c r="G200" s="369"/>
      <c r="H200" s="369"/>
      <c r="I200" s="173"/>
      <c r="J200" s="173"/>
      <c r="K200" s="174"/>
    </row>
    <row r="201" spans="2:16" ht="25.5" customHeight="1" x14ac:dyDescent="0.3">
      <c r="B201" s="370" t="s">
        <v>158</v>
      </c>
      <c r="C201" s="371"/>
      <c r="D201" s="372" t="s">
        <v>159</v>
      </c>
      <c r="E201" s="371"/>
      <c r="F201" s="372" t="s">
        <v>160</v>
      </c>
      <c r="G201" s="373"/>
      <c r="H201" s="373"/>
      <c r="I201" s="371"/>
      <c r="J201" s="373" t="s">
        <v>242</v>
      </c>
      <c r="K201" s="374"/>
    </row>
    <row r="202" spans="2:16" x14ac:dyDescent="0.3">
      <c r="B202" s="240"/>
      <c r="C202" s="241"/>
      <c r="D202" s="355"/>
      <c r="E202" s="356"/>
      <c r="F202" s="266"/>
      <c r="G202" s="269"/>
      <c r="H202" s="269"/>
      <c r="I202" s="241"/>
      <c r="J202" s="375"/>
      <c r="K202" s="376"/>
    </row>
    <row r="203" spans="2:16" x14ac:dyDescent="0.3">
      <c r="B203" s="242"/>
      <c r="C203" s="244"/>
      <c r="D203" s="248"/>
      <c r="E203" s="244"/>
      <c r="F203" s="248"/>
      <c r="G203" s="243"/>
      <c r="H203" s="243"/>
      <c r="I203" s="244"/>
      <c r="J203" s="363"/>
      <c r="K203" s="364"/>
    </row>
    <row r="204" spans="2:16" x14ac:dyDescent="0.3">
      <c r="B204" s="242"/>
      <c r="C204" s="244"/>
      <c r="D204" s="248"/>
      <c r="E204" s="244"/>
      <c r="F204" s="248"/>
      <c r="G204" s="243"/>
      <c r="H204" s="243"/>
      <c r="I204" s="244"/>
      <c r="J204" s="363"/>
      <c r="K204" s="364"/>
    </row>
    <row r="205" spans="2:16" x14ac:dyDescent="0.3">
      <c r="B205" s="242"/>
      <c r="C205" s="244"/>
      <c r="D205" s="248"/>
      <c r="E205" s="244"/>
      <c r="F205" s="248"/>
      <c r="G205" s="243"/>
      <c r="H205" s="243"/>
      <c r="I205" s="244"/>
      <c r="J205" s="363"/>
      <c r="K205" s="364"/>
    </row>
    <row r="206" spans="2:16" x14ac:dyDescent="0.3">
      <c r="B206" s="242"/>
      <c r="C206" s="244"/>
      <c r="D206" s="248"/>
      <c r="E206" s="244"/>
      <c r="F206" s="248"/>
      <c r="G206" s="243"/>
      <c r="H206" s="243"/>
      <c r="I206" s="244"/>
      <c r="J206" s="363"/>
      <c r="K206" s="364"/>
    </row>
    <row r="207" spans="2:16" x14ac:dyDescent="0.3">
      <c r="B207" s="242"/>
      <c r="C207" s="244"/>
      <c r="D207" s="248"/>
      <c r="E207" s="244"/>
      <c r="F207" s="248"/>
      <c r="G207" s="243"/>
      <c r="H207" s="243"/>
      <c r="I207" s="244"/>
      <c r="J207" s="363"/>
      <c r="K207" s="364"/>
    </row>
    <row r="208" spans="2:16" x14ac:dyDescent="0.3">
      <c r="B208" s="242"/>
      <c r="C208" s="244"/>
      <c r="D208" s="248"/>
      <c r="E208" s="244"/>
      <c r="F208" s="248"/>
      <c r="G208" s="243"/>
      <c r="H208" s="243"/>
      <c r="I208" s="244"/>
      <c r="J208" s="363"/>
      <c r="K208" s="364"/>
    </row>
    <row r="209" spans="2:13" x14ac:dyDescent="0.3">
      <c r="B209" s="242"/>
      <c r="C209" s="244"/>
      <c r="D209" s="248"/>
      <c r="E209" s="244"/>
      <c r="F209" s="248"/>
      <c r="G209" s="243"/>
      <c r="H209" s="243"/>
      <c r="I209" s="244"/>
      <c r="J209" s="363"/>
      <c r="K209" s="364"/>
    </row>
    <row r="210" spans="2:13" x14ac:dyDescent="0.3">
      <c r="B210" s="242"/>
      <c r="C210" s="244"/>
      <c r="D210" s="248"/>
      <c r="E210" s="244"/>
      <c r="F210" s="248"/>
      <c r="G210" s="243"/>
      <c r="H210" s="243"/>
      <c r="I210" s="244"/>
      <c r="J210" s="363"/>
      <c r="K210" s="364"/>
    </row>
    <row r="211" spans="2:13" x14ac:dyDescent="0.3">
      <c r="B211" s="242"/>
      <c r="C211" s="244"/>
      <c r="D211" s="248"/>
      <c r="E211" s="244"/>
      <c r="F211" s="248"/>
      <c r="G211" s="243"/>
      <c r="H211" s="243"/>
      <c r="I211" s="244"/>
      <c r="J211" s="363"/>
      <c r="K211" s="364"/>
    </row>
    <row r="212" spans="2:13" x14ac:dyDescent="0.3">
      <c r="B212" s="242"/>
      <c r="C212" s="244"/>
      <c r="D212" s="248"/>
      <c r="E212" s="244"/>
      <c r="F212" s="248"/>
      <c r="G212" s="243"/>
      <c r="H212" s="243"/>
      <c r="I212" s="244"/>
      <c r="J212" s="363"/>
      <c r="K212" s="364"/>
    </row>
    <row r="213" spans="2:13" x14ac:dyDescent="0.3">
      <c r="B213" s="242"/>
      <c r="C213" s="244"/>
      <c r="D213" s="248"/>
      <c r="E213" s="244"/>
      <c r="F213" s="248"/>
      <c r="G213" s="243"/>
      <c r="H213" s="243"/>
      <c r="I213" s="244"/>
      <c r="J213" s="363"/>
      <c r="K213" s="364"/>
    </row>
    <row r="214" spans="2:13" x14ac:dyDescent="0.3">
      <c r="B214" s="242"/>
      <c r="C214" s="244"/>
      <c r="D214" s="248"/>
      <c r="E214" s="244"/>
      <c r="F214" s="248"/>
      <c r="G214" s="243"/>
      <c r="H214" s="243"/>
      <c r="I214" s="244"/>
      <c r="J214" s="363"/>
      <c r="K214" s="364"/>
    </row>
    <row r="215" spans="2:13" x14ac:dyDescent="0.3">
      <c r="B215" s="238"/>
      <c r="C215" s="239"/>
      <c r="D215" s="249"/>
      <c r="E215" s="239"/>
      <c r="F215" s="249"/>
      <c r="G215" s="253"/>
      <c r="H215" s="253"/>
      <c r="I215" s="239"/>
      <c r="J215" s="380"/>
      <c r="K215" s="381"/>
    </row>
    <row r="216" spans="2:13" ht="15" thickBot="1" x14ac:dyDescent="0.35">
      <c r="B216" s="171" t="s">
        <v>161</v>
      </c>
      <c r="C216" s="165"/>
      <c r="D216" s="166"/>
      <c r="E216" s="166"/>
      <c r="F216" s="166"/>
      <c r="G216" s="166"/>
      <c r="H216" s="166"/>
      <c r="I216" s="172"/>
      <c r="J216" s="382">
        <f>SUM(J202:K215)</f>
        <v>0</v>
      </c>
      <c r="K216" s="383"/>
      <c r="M216" s="7"/>
    </row>
    <row r="217" spans="2:13" ht="15" thickTop="1" x14ac:dyDescent="0.3"/>
    <row r="218" spans="2:13" ht="27.75" customHeight="1" x14ac:dyDescent="0.3">
      <c r="B218" s="116" t="s">
        <v>162</v>
      </c>
      <c r="C218" s="117"/>
      <c r="D218" s="118" t="s">
        <v>163</v>
      </c>
      <c r="E218" s="117"/>
      <c r="F218" s="117"/>
      <c r="G218" s="119"/>
      <c r="H218" s="119"/>
      <c r="I218" s="122"/>
      <c r="J218" s="122"/>
      <c r="K218" s="120"/>
    </row>
    <row r="219" spans="2:13" ht="15.75" customHeight="1" x14ac:dyDescent="0.3">
      <c r="B219" s="384"/>
      <c r="C219" s="385"/>
      <c r="D219" s="385"/>
      <c r="E219" s="385"/>
      <c r="F219" s="121" t="s">
        <v>173</v>
      </c>
      <c r="G219" s="276" t="s">
        <v>172</v>
      </c>
      <c r="H219" s="276"/>
      <c r="I219" s="276"/>
      <c r="J219" s="276"/>
      <c r="K219" s="277"/>
    </row>
    <row r="220" spans="2:13" x14ac:dyDescent="0.3">
      <c r="B220" s="386" t="s">
        <v>164</v>
      </c>
      <c r="C220" s="387"/>
      <c r="D220" s="387"/>
      <c r="E220" s="387"/>
      <c r="F220" s="39"/>
      <c r="G220" s="309"/>
      <c r="H220" s="377"/>
      <c r="I220" s="377"/>
      <c r="J220" s="377"/>
      <c r="K220" s="378"/>
    </row>
    <row r="221" spans="2:13" x14ac:dyDescent="0.3">
      <c r="B221" s="388" t="s">
        <v>165</v>
      </c>
      <c r="C221" s="389"/>
      <c r="D221" s="389"/>
      <c r="E221" s="389"/>
      <c r="F221" s="7"/>
      <c r="G221" s="300"/>
      <c r="H221" s="313"/>
      <c r="I221" s="313"/>
      <c r="J221" s="313"/>
      <c r="K221" s="379"/>
    </row>
    <row r="222" spans="2:13" x14ac:dyDescent="0.3">
      <c r="B222" s="388" t="s">
        <v>166</v>
      </c>
      <c r="C222" s="389"/>
      <c r="D222" s="389"/>
      <c r="E222" s="389"/>
      <c r="F222" s="7"/>
      <c r="G222" s="300"/>
      <c r="H222" s="313"/>
      <c r="I222" s="313"/>
      <c r="J222" s="313"/>
      <c r="K222" s="379"/>
    </row>
    <row r="223" spans="2:13" x14ac:dyDescent="0.3">
      <c r="B223" s="388" t="s">
        <v>167</v>
      </c>
      <c r="C223" s="389"/>
      <c r="D223" s="389"/>
      <c r="E223" s="389"/>
      <c r="F223" s="7"/>
      <c r="G223" s="300"/>
      <c r="H223" s="313"/>
      <c r="I223" s="313"/>
      <c r="J223" s="313"/>
      <c r="K223" s="379"/>
    </row>
    <row r="224" spans="2:13" x14ac:dyDescent="0.3">
      <c r="B224" s="388" t="s">
        <v>168</v>
      </c>
      <c r="C224" s="389"/>
      <c r="D224" s="389"/>
      <c r="E224" s="389"/>
      <c r="F224" s="7"/>
      <c r="G224" s="300"/>
      <c r="H224" s="313"/>
      <c r="I224" s="313"/>
      <c r="J224" s="313"/>
      <c r="K224" s="379"/>
    </row>
    <row r="225" spans="2:11" x14ac:dyDescent="0.3">
      <c r="B225" s="388" t="s">
        <v>169</v>
      </c>
      <c r="C225" s="389"/>
      <c r="D225" s="389"/>
      <c r="E225" s="389"/>
      <c r="F225" s="7"/>
      <c r="G225" s="300"/>
      <c r="H225" s="313"/>
      <c r="I225" s="313"/>
      <c r="J225" s="313"/>
      <c r="K225" s="379"/>
    </row>
    <row r="226" spans="2:11" x14ac:dyDescent="0.3">
      <c r="B226" s="388" t="s">
        <v>170</v>
      </c>
      <c r="C226" s="389"/>
      <c r="D226" s="389"/>
      <c r="E226" s="389"/>
      <c r="F226" s="7"/>
      <c r="G226" s="300"/>
      <c r="H226" s="313"/>
      <c r="I226" s="313"/>
      <c r="J226" s="313"/>
      <c r="K226" s="379"/>
    </row>
    <row r="227" spans="2:11" x14ac:dyDescent="0.3">
      <c r="B227" s="398" t="s">
        <v>230</v>
      </c>
      <c r="C227" s="399"/>
      <c r="D227" s="399"/>
      <c r="E227" s="399"/>
      <c r="F227" s="399"/>
      <c r="G227" s="399"/>
      <c r="H227" s="399"/>
      <c r="I227" s="399"/>
      <c r="J227" s="399"/>
      <c r="K227" s="400"/>
    </row>
    <row r="228" spans="2:11" x14ac:dyDescent="0.3">
      <c r="B228" s="388" t="s">
        <v>171</v>
      </c>
      <c r="C228" s="389"/>
      <c r="D228" s="389"/>
      <c r="E228" s="389"/>
      <c r="F228" s="7"/>
      <c r="G228" s="300"/>
      <c r="H228" s="313"/>
      <c r="I228" s="313"/>
      <c r="J228" s="313"/>
      <c r="K228" s="379"/>
    </row>
    <row r="229" spans="2:11" x14ac:dyDescent="0.3">
      <c r="B229" s="398" t="s">
        <v>231</v>
      </c>
      <c r="C229" s="399"/>
      <c r="D229" s="399"/>
      <c r="E229" s="399"/>
      <c r="F229" s="399"/>
      <c r="G229" s="399"/>
      <c r="H229" s="399"/>
      <c r="I229" s="399"/>
      <c r="J229" s="399"/>
      <c r="K229" s="400"/>
    </row>
    <row r="230" spans="2:11" x14ac:dyDescent="0.3">
      <c r="B230" s="395" t="s">
        <v>174</v>
      </c>
      <c r="C230" s="396"/>
      <c r="D230" s="396"/>
      <c r="E230" s="396"/>
      <c r="F230" s="396"/>
      <c r="G230" s="396"/>
      <c r="H230" s="396"/>
      <c r="I230" s="396"/>
      <c r="J230" s="396"/>
      <c r="K230" s="397"/>
    </row>
    <row r="231" spans="2:11" ht="15.75" customHeight="1" x14ac:dyDescent="0.3">
      <c r="B231" s="370" t="s">
        <v>176</v>
      </c>
      <c r="C231" s="373"/>
      <c r="D231" s="373"/>
      <c r="E231" s="373"/>
      <c r="F231" s="373"/>
      <c r="G231" s="373"/>
      <c r="H231" s="373"/>
      <c r="I231" s="372" t="s">
        <v>175</v>
      </c>
      <c r="J231" s="373"/>
      <c r="K231" s="374"/>
    </row>
    <row r="232" spans="2:11" x14ac:dyDescent="0.3">
      <c r="B232" s="240"/>
      <c r="C232" s="269"/>
      <c r="D232" s="269"/>
      <c r="E232" s="269"/>
      <c r="F232" s="269"/>
      <c r="G232" s="269"/>
      <c r="H232" s="241"/>
      <c r="I232" s="266"/>
      <c r="J232" s="269"/>
      <c r="K232" s="362"/>
    </row>
    <row r="233" spans="2:11" x14ac:dyDescent="0.3">
      <c r="B233" s="242"/>
      <c r="C233" s="243"/>
      <c r="D233" s="243"/>
      <c r="E233" s="243"/>
      <c r="F233" s="243"/>
      <c r="G233" s="243"/>
      <c r="H233" s="244"/>
      <c r="I233" s="248"/>
      <c r="J233" s="243"/>
      <c r="K233" s="360"/>
    </row>
    <row r="234" spans="2:11" x14ac:dyDescent="0.3">
      <c r="B234" s="242"/>
      <c r="C234" s="243"/>
      <c r="D234" s="243"/>
      <c r="E234" s="243"/>
      <c r="F234" s="243"/>
      <c r="G234" s="243"/>
      <c r="H234" s="244"/>
      <c r="I234" s="248"/>
      <c r="J234" s="243"/>
      <c r="K234" s="360"/>
    </row>
    <row r="235" spans="2:11" x14ac:dyDescent="0.3">
      <c r="B235" s="242"/>
      <c r="C235" s="243"/>
      <c r="D235" s="243"/>
      <c r="E235" s="243"/>
      <c r="F235" s="243"/>
      <c r="G235" s="243"/>
      <c r="H235" s="244"/>
      <c r="I235" s="248"/>
      <c r="J235" s="243"/>
      <c r="K235" s="360"/>
    </row>
    <row r="236" spans="2:11" x14ac:dyDescent="0.3">
      <c r="B236" s="242"/>
      <c r="C236" s="243"/>
      <c r="D236" s="243"/>
      <c r="E236" s="243"/>
      <c r="F236" s="243"/>
      <c r="G236" s="243"/>
      <c r="H236" s="244"/>
      <c r="I236" s="248"/>
      <c r="J236" s="243"/>
      <c r="K236" s="360"/>
    </row>
    <row r="237" spans="2:11" x14ac:dyDescent="0.3">
      <c r="B237" s="242"/>
      <c r="C237" s="243"/>
      <c r="D237" s="243"/>
      <c r="E237" s="243"/>
      <c r="F237" s="243"/>
      <c r="G237" s="243"/>
      <c r="H237" s="244"/>
      <c r="I237" s="248"/>
      <c r="J237" s="243"/>
      <c r="K237" s="360"/>
    </row>
    <row r="238" spans="2:11" x14ac:dyDescent="0.3">
      <c r="B238" s="242"/>
      <c r="C238" s="243"/>
      <c r="D238" s="243"/>
      <c r="E238" s="243"/>
      <c r="F238" s="243"/>
      <c r="G238" s="243"/>
      <c r="H238" s="244"/>
      <c r="I238" s="248"/>
      <c r="J238" s="243"/>
      <c r="K238" s="360"/>
    </row>
    <row r="239" spans="2:11" x14ac:dyDescent="0.3">
      <c r="B239" s="242"/>
      <c r="C239" s="243"/>
      <c r="D239" s="243"/>
      <c r="E239" s="243"/>
      <c r="F239" s="243"/>
      <c r="G239" s="243"/>
      <c r="H239" s="244"/>
      <c r="I239" s="248"/>
      <c r="J239" s="243"/>
      <c r="K239" s="360"/>
    </row>
    <row r="240" spans="2:11" x14ac:dyDescent="0.3">
      <c r="B240" s="242"/>
      <c r="C240" s="243"/>
      <c r="D240" s="243"/>
      <c r="E240" s="243"/>
      <c r="F240" s="243"/>
      <c r="G240" s="243"/>
      <c r="H240" s="244"/>
      <c r="I240" s="248"/>
      <c r="J240" s="243"/>
      <c r="K240" s="360"/>
    </row>
    <row r="241" spans="2:20" x14ac:dyDescent="0.3">
      <c r="B241" s="242"/>
      <c r="C241" s="243"/>
      <c r="D241" s="243"/>
      <c r="E241" s="243"/>
      <c r="F241" s="243"/>
      <c r="G241" s="243"/>
      <c r="H241" s="244"/>
      <c r="I241" s="248"/>
      <c r="J241" s="243"/>
      <c r="K241" s="360"/>
    </row>
    <row r="242" spans="2:20" x14ac:dyDescent="0.3">
      <c r="B242" s="242"/>
      <c r="C242" s="243"/>
      <c r="D242" s="243"/>
      <c r="E242" s="243"/>
      <c r="F242" s="243"/>
      <c r="G242" s="243"/>
      <c r="H242" s="244"/>
      <c r="I242" s="248"/>
      <c r="J242" s="243"/>
      <c r="K242" s="360"/>
    </row>
    <row r="243" spans="2:20" x14ac:dyDescent="0.3">
      <c r="B243" s="242"/>
      <c r="C243" s="243"/>
      <c r="D243" s="243"/>
      <c r="E243" s="243"/>
      <c r="F243" s="243"/>
      <c r="G243" s="243"/>
      <c r="H243" s="244"/>
      <c r="I243" s="248"/>
      <c r="J243" s="243"/>
      <c r="K243" s="360"/>
    </row>
    <row r="244" spans="2:20" x14ac:dyDescent="0.3">
      <c r="B244" s="242"/>
      <c r="C244" s="243"/>
      <c r="D244" s="243"/>
      <c r="E244" s="243"/>
      <c r="F244" s="243"/>
      <c r="G244" s="243"/>
      <c r="H244" s="244"/>
      <c r="I244" s="248"/>
      <c r="J244" s="243"/>
      <c r="K244" s="360"/>
      <c r="M244" s="7"/>
    </row>
    <row r="245" spans="2:20" x14ac:dyDescent="0.3">
      <c r="B245" s="242"/>
      <c r="C245" s="243"/>
      <c r="D245" s="243"/>
      <c r="E245" s="243"/>
      <c r="F245" s="243"/>
      <c r="G245" s="243"/>
      <c r="H245" s="244"/>
      <c r="I245" s="248"/>
      <c r="J245" s="243"/>
      <c r="K245" s="360"/>
    </row>
    <row r="246" spans="2:20" ht="15" thickBot="1" x14ac:dyDescent="0.35">
      <c r="B246" s="404"/>
      <c r="C246" s="402"/>
      <c r="D246" s="402"/>
      <c r="E246" s="402"/>
      <c r="F246" s="402"/>
      <c r="G246" s="402"/>
      <c r="H246" s="405"/>
      <c r="I246" s="401"/>
      <c r="J246" s="402"/>
      <c r="K246" s="403"/>
    </row>
    <row r="247" spans="2:20" ht="7.5" customHeight="1" thickTop="1" x14ac:dyDescent="0.3"/>
    <row r="248" spans="2:20" ht="3.75" customHeight="1" x14ac:dyDescent="0.3"/>
    <row r="249" spans="2:20" ht="27.75" customHeight="1" x14ac:dyDescent="0.3">
      <c r="B249" s="116" t="s">
        <v>177</v>
      </c>
      <c r="C249" s="117"/>
      <c r="D249" s="118" t="s">
        <v>178</v>
      </c>
      <c r="E249" s="117"/>
      <c r="F249" s="117"/>
      <c r="G249" s="119"/>
      <c r="H249" s="119"/>
      <c r="I249" s="122"/>
      <c r="J249" s="122"/>
      <c r="K249" s="120"/>
    </row>
    <row r="250" spans="2:20" ht="33.75" customHeight="1" x14ac:dyDescent="0.3">
      <c r="B250" s="390" t="s">
        <v>179</v>
      </c>
      <c r="C250" s="391"/>
      <c r="D250" s="391"/>
      <c r="E250" s="123" t="s">
        <v>180</v>
      </c>
      <c r="F250" s="123" t="s">
        <v>181</v>
      </c>
      <c r="G250" s="392" t="s">
        <v>182</v>
      </c>
      <c r="H250" s="391"/>
      <c r="I250" s="391"/>
      <c r="J250" s="391"/>
      <c r="K250" s="109" t="s">
        <v>183</v>
      </c>
    </row>
    <row r="251" spans="2:20" x14ac:dyDescent="0.3">
      <c r="B251" s="410" t="s">
        <v>184</v>
      </c>
      <c r="C251" s="393" t="s">
        <v>185</v>
      </c>
      <c r="D251" s="394"/>
      <c r="E251" s="59"/>
      <c r="F251" s="68"/>
      <c r="G251" s="413" t="s">
        <v>192</v>
      </c>
      <c r="H251" s="393" t="s">
        <v>193</v>
      </c>
      <c r="I251" s="416"/>
      <c r="J251" s="394"/>
      <c r="K251" s="67"/>
      <c r="T251" s="7"/>
    </row>
    <row r="252" spans="2:20" x14ac:dyDescent="0.3">
      <c r="B252" s="411"/>
      <c r="C252" s="408" t="s">
        <v>186</v>
      </c>
      <c r="D252" s="409"/>
      <c r="E252" s="60"/>
      <c r="F252" s="69"/>
      <c r="G252" s="414"/>
      <c r="H252" s="408" t="s">
        <v>194</v>
      </c>
      <c r="I252" s="417"/>
      <c r="J252" s="409"/>
      <c r="K252" s="63"/>
    </row>
    <row r="253" spans="2:20" x14ac:dyDescent="0.3">
      <c r="B253" s="411"/>
      <c r="C253" s="408" t="s">
        <v>187</v>
      </c>
      <c r="D253" s="409"/>
      <c r="E253" s="60"/>
      <c r="F253" s="69"/>
      <c r="G253" s="414"/>
      <c r="H253" s="408" t="s">
        <v>195</v>
      </c>
      <c r="I253" s="417"/>
      <c r="J253" s="409"/>
      <c r="K253" s="63"/>
    </row>
    <row r="254" spans="2:20" x14ac:dyDescent="0.3">
      <c r="B254" s="411"/>
      <c r="C254" s="408" t="s">
        <v>188</v>
      </c>
      <c r="D254" s="409"/>
      <c r="E254" s="60"/>
      <c r="F254" s="69"/>
      <c r="G254" s="414"/>
      <c r="H254" s="408" t="s">
        <v>196</v>
      </c>
      <c r="I254" s="417"/>
      <c r="J254" s="409"/>
      <c r="K254" s="63"/>
    </row>
    <row r="255" spans="2:20" x14ac:dyDescent="0.3">
      <c r="B255" s="411"/>
      <c r="C255" s="406" t="s">
        <v>189</v>
      </c>
      <c r="D255" s="407"/>
      <c r="E255" s="60"/>
      <c r="F255" s="70">
        <f>$K$144</f>
        <v>0</v>
      </c>
      <c r="G255" s="414"/>
      <c r="H255" s="408" t="s">
        <v>197</v>
      </c>
      <c r="I255" s="417"/>
      <c r="J255" s="409"/>
      <c r="K255" s="63"/>
    </row>
    <row r="256" spans="2:20" x14ac:dyDescent="0.3">
      <c r="B256" s="411"/>
      <c r="C256" s="406" t="s">
        <v>219</v>
      </c>
      <c r="D256" s="407"/>
      <c r="E256" s="60"/>
      <c r="F256" s="70">
        <f>$J$170</f>
        <v>0</v>
      </c>
      <c r="G256" s="414"/>
      <c r="H256" s="408" t="s">
        <v>198</v>
      </c>
      <c r="I256" s="417"/>
      <c r="J256" s="409"/>
      <c r="K256" s="63"/>
      <c r="P256" s="7"/>
    </row>
    <row r="257" spans="2:21" x14ac:dyDescent="0.3">
      <c r="B257" s="411"/>
      <c r="C257" s="408" t="s">
        <v>190</v>
      </c>
      <c r="D257" s="409"/>
      <c r="E257" s="60"/>
      <c r="F257" s="69"/>
      <c r="G257" s="414"/>
      <c r="H257" s="408" t="s">
        <v>199</v>
      </c>
      <c r="I257" s="417"/>
      <c r="J257" s="409"/>
      <c r="K257" s="63"/>
      <c r="P257" s="7"/>
    </row>
    <row r="258" spans="2:21" x14ac:dyDescent="0.3">
      <c r="B258" s="411"/>
      <c r="C258" s="127" t="s">
        <v>225</v>
      </c>
      <c r="D258" s="51"/>
      <c r="E258" s="60"/>
      <c r="F258" s="69"/>
      <c r="G258" s="414"/>
      <c r="H258" s="127" t="s">
        <v>226</v>
      </c>
      <c r="I258" s="421"/>
      <c r="J258" s="422"/>
      <c r="K258" s="63"/>
      <c r="P258" s="7"/>
    </row>
    <row r="259" spans="2:21" x14ac:dyDescent="0.3">
      <c r="B259" s="411"/>
      <c r="C259" s="127" t="s">
        <v>191</v>
      </c>
      <c r="D259" s="51"/>
      <c r="E259" s="60"/>
      <c r="F259" s="69"/>
      <c r="G259" s="414"/>
      <c r="H259" s="127" t="s">
        <v>191</v>
      </c>
      <c r="I259" s="421"/>
      <c r="J259" s="422"/>
      <c r="K259" s="63"/>
    </row>
    <row r="260" spans="2:21" x14ac:dyDescent="0.3">
      <c r="B260" s="411"/>
      <c r="C260" s="40"/>
      <c r="D260" s="51"/>
      <c r="E260" s="60"/>
      <c r="F260" s="69"/>
      <c r="G260" s="414"/>
      <c r="H260" s="40"/>
      <c r="I260" s="423"/>
      <c r="J260" s="424"/>
      <c r="K260" s="63"/>
    </row>
    <row r="261" spans="2:21" x14ac:dyDescent="0.3">
      <c r="B261" s="411"/>
      <c r="C261" s="40"/>
      <c r="D261" s="51"/>
      <c r="E261" s="60"/>
      <c r="F261" s="69"/>
      <c r="G261" s="414"/>
      <c r="H261" s="40"/>
      <c r="I261" s="425"/>
      <c r="J261" s="426"/>
      <c r="K261" s="63"/>
    </row>
    <row r="262" spans="2:21" x14ac:dyDescent="0.3">
      <c r="B262" s="411"/>
      <c r="C262" s="40"/>
      <c r="D262" s="51"/>
      <c r="E262" s="60"/>
      <c r="F262" s="69"/>
      <c r="G262" s="414"/>
      <c r="H262" s="40"/>
      <c r="I262" s="423"/>
      <c r="J262" s="424"/>
      <c r="K262" s="63"/>
    </row>
    <row r="263" spans="2:21" x14ac:dyDescent="0.3">
      <c r="B263" s="412"/>
      <c r="C263" s="41"/>
      <c r="D263" s="52"/>
      <c r="E263" s="61"/>
      <c r="F263" s="71"/>
      <c r="G263" s="415"/>
      <c r="H263" s="41"/>
      <c r="I263" s="427"/>
      <c r="J263" s="428"/>
      <c r="K263" s="64"/>
    </row>
    <row r="264" spans="2:21" x14ac:dyDescent="0.3">
      <c r="B264" s="42"/>
      <c r="C264" s="254" t="s">
        <v>212</v>
      </c>
      <c r="D264" s="255"/>
      <c r="E264" s="72">
        <f>SUM(E251:E263)</f>
        <v>0</v>
      </c>
      <c r="F264" s="73">
        <f>SUM(F251:F263)</f>
        <v>0</v>
      </c>
      <c r="G264" s="45"/>
      <c r="H264" s="254" t="s">
        <v>212</v>
      </c>
      <c r="I264" s="254"/>
      <c r="J264" s="255"/>
      <c r="K264" s="75">
        <f>SUM(K251:K263)</f>
        <v>0</v>
      </c>
    </row>
    <row r="265" spans="2:21" x14ac:dyDescent="0.3">
      <c r="B265" s="410" t="s">
        <v>200</v>
      </c>
      <c r="C265" s="393" t="s">
        <v>202</v>
      </c>
      <c r="D265" s="394"/>
      <c r="E265" s="59"/>
      <c r="F265" s="68"/>
      <c r="G265" s="413" t="s">
        <v>201</v>
      </c>
      <c r="H265" s="429" t="s">
        <v>205</v>
      </c>
      <c r="I265" s="430"/>
      <c r="J265" s="47" t="s">
        <v>214</v>
      </c>
      <c r="K265" s="76">
        <f>$J$144</f>
        <v>0</v>
      </c>
    </row>
    <row r="266" spans="2:21" x14ac:dyDescent="0.3">
      <c r="B266" s="411"/>
      <c r="C266" s="408" t="s">
        <v>203</v>
      </c>
      <c r="D266" s="409"/>
      <c r="E266" s="60"/>
      <c r="F266" s="69"/>
      <c r="G266" s="414"/>
      <c r="H266" s="406" t="s">
        <v>206</v>
      </c>
      <c r="I266" s="434"/>
      <c r="J266" s="26" t="s">
        <v>215</v>
      </c>
      <c r="K266" s="77">
        <f>SUM(I150:I151)</f>
        <v>0</v>
      </c>
    </row>
    <row r="267" spans="2:21" x14ac:dyDescent="0.3">
      <c r="B267" s="411"/>
      <c r="C267" s="408" t="s">
        <v>204</v>
      </c>
      <c r="D267" s="409"/>
      <c r="E267" s="60"/>
      <c r="F267" s="69"/>
      <c r="G267" s="414"/>
      <c r="H267" s="406" t="s">
        <v>207</v>
      </c>
      <c r="I267" s="434"/>
      <c r="J267" s="26" t="s">
        <v>215</v>
      </c>
      <c r="K267" s="77">
        <f>SUM(I153:I160)</f>
        <v>0</v>
      </c>
      <c r="U267" s="7"/>
    </row>
    <row r="268" spans="2:21" x14ac:dyDescent="0.3">
      <c r="B268" s="411"/>
      <c r="C268" s="406" t="s">
        <v>30</v>
      </c>
      <c r="D268" s="407"/>
      <c r="E268" s="60"/>
      <c r="F268" s="70">
        <f>$F$95</f>
        <v>0</v>
      </c>
      <c r="G268" s="414"/>
      <c r="H268" s="406" t="s">
        <v>208</v>
      </c>
      <c r="I268" s="434"/>
      <c r="J268" s="26" t="s">
        <v>215</v>
      </c>
      <c r="K268" s="77">
        <f>SUM(I162:I169)</f>
        <v>0</v>
      </c>
    </row>
    <row r="269" spans="2:21" x14ac:dyDescent="0.3">
      <c r="B269" s="411"/>
      <c r="C269" s="127" t="s">
        <v>225</v>
      </c>
      <c r="D269" s="53"/>
      <c r="E269" s="60"/>
      <c r="F269" s="69"/>
      <c r="G269" s="414"/>
      <c r="H269" s="406" t="s">
        <v>209</v>
      </c>
      <c r="I269" s="434"/>
      <c r="J269" s="26" t="s">
        <v>216</v>
      </c>
      <c r="K269" s="77">
        <f>SUM(H175:H180)</f>
        <v>0</v>
      </c>
    </row>
    <row r="270" spans="2:21" x14ac:dyDescent="0.3">
      <c r="B270" s="411"/>
      <c r="C270" s="127" t="s">
        <v>191</v>
      </c>
      <c r="D270" s="53"/>
      <c r="E270" s="60"/>
      <c r="F270" s="69"/>
      <c r="G270" s="414"/>
      <c r="H270" s="406" t="s">
        <v>210</v>
      </c>
      <c r="I270" s="434"/>
      <c r="J270" s="26" t="s">
        <v>216</v>
      </c>
      <c r="K270" s="77">
        <f>SUM(H182:H187)</f>
        <v>0</v>
      </c>
    </row>
    <row r="271" spans="2:21" x14ac:dyDescent="0.3">
      <c r="B271" s="411"/>
      <c r="C271" s="40"/>
      <c r="D271" s="54"/>
      <c r="E271" s="60"/>
      <c r="F271" s="69"/>
      <c r="G271" s="414"/>
      <c r="H271" s="406" t="s">
        <v>211</v>
      </c>
      <c r="I271" s="434"/>
      <c r="J271" s="26" t="s">
        <v>216</v>
      </c>
      <c r="K271" s="77">
        <f>SUM(H189:H194)</f>
        <v>0</v>
      </c>
    </row>
    <row r="272" spans="2:21" x14ac:dyDescent="0.3">
      <c r="B272" s="411"/>
      <c r="C272" s="40"/>
      <c r="D272" s="55"/>
      <c r="E272" s="60"/>
      <c r="F272" s="69"/>
      <c r="G272" s="414"/>
      <c r="H272" s="127" t="s">
        <v>226</v>
      </c>
      <c r="I272" s="300"/>
      <c r="J272" s="287"/>
      <c r="K272" s="77"/>
    </row>
    <row r="273" spans="2:16" x14ac:dyDescent="0.3">
      <c r="B273" s="411"/>
      <c r="C273" s="40"/>
      <c r="D273" s="55"/>
      <c r="E273" s="60"/>
      <c r="F273" s="69"/>
      <c r="G273" s="414"/>
      <c r="H273" s="127" t="s">
        <v>191</v>
      </c>
      <c r="I273" s="300"/>
      <c r="J273" s="287"/>
      <c r="K273" s="77"/>
    </row>
    <row r="274" spans="2:16" x14ac:dyDescent="0.3">
      <c r="B274" s="411"/>
      <c r="C274" s="40"/>
      <c r="D274" s="55"/>
      <c r="E274" s="60"/>
      <c r="F274" s="69"/>
      <c r="G274" s="414"/>
      <c r="H274" s="40"/>
      <c r="I274" s="300"/>
      <c r="J274" s="287"/>
      <c r="K274" s="77"/>
    </row>
    <row r="275" spans="2:16" x14ac:dyDescent="0.3">
      <c r="B275" s="411"/>
      <c r="C275" s="40"/>
      <c r="D275" s="55"/>
      <c r="E275" s="60"/>
      <c r="F275" s="69"/>
      <c r="G275" s="414"/>
      <c r="H275" s="40"/>
      <c r="I275" s="300"/>
      <c r="J275" s="287"/>
      <c r="K275" s="77"/>
    </row>
    <row r="276" spans="2:16" x14ac:dyDescent="0.3">
      <c r="B276" s="411"/>
      <c r="C276" s="40"/>
      <c r="D276" s="55"/>
      <c r="E276" s="60"/>
      <c r="F276" s="69"/>
      <c r="G276" s="414"/>
      <c r="H276" s="40"/>
      <c r="I276" s="300"/>
      <c r="J276" s="287"/>
      <c r="K276" s="77"/>
    </row>
    <row r="277" spans="2:16" x14ac:dyDescent="0.3">
      <c r="B277" s="412"/>
      <c r="C277" s="41"/>
      <c r="D277" s="56"/>
      <c r="E277" s="61"/>
      <c r="F277" s="71"/>
      <c r="G277" s="415"/>
      <c r="H277" s="41"/>
      <c r="I277" s="335"/>
      <c r="J277" s="291"/>
      <c r="K277" s="78"/>
    </row>
    <row r="278" spans="2:16" x14ac:dyDescent="0.3">
      <c r="B278" s="42"/>
      <c r="C278" s="254" t="s">
        <v>212</v>
      </c>
      <c r="D278" s="255"/>
      <c r="E278" s="72">
        <f>SUM(E265:E277)</f>
        <v>0</v>
      </c>
      <c r="F278" s="74">
        <f>SUM(F265:F277)</f>
        <v>0</v>
      </c>
      <c r="G278" s="45"/>
      <c r="H278" s="254" t="s">
        <v>212</v>
      </c>
      <c r="I278" s="254"/>
      <c r="J278" s="255"/>
      <c r="K278" s="66">
        <f>SUM(K265:K277)</f>
        <v>0</v>
      </c>
      <c r="P278" s="7"/>
    </row>
    <row r="279" spans="2:16" x14ac:dyDescent="0.3">
      <c r="B279" s="42"/>
      <c r="C279" s="324" t="s">
        <v>213</v>
      </c>
      <c r="D279" s="325"/>
      <c r="E279" s="72">
        <f>$E$264+$E$278</f>
        <v>0</v>
      </c>
      <c r="F279" s="74">
        <f>$F$264+$F$278</f>
        <v>0</v>
      </c>
      <c r="G279" s="45"/>
      <c r="H279" s="324" t="s">
        <v>221</v>
      </c>
      <c r="I279" s="324"/>
      <c r="J279" s="325"/>
      <c r="K279" s="66">
        <f>$K$264+$K$278</f>
        <v>0</v>
      </c>
    </row>
    <row r="280" spans="2:16" ht="15" thickBot="1" x14ac:dyDescent="0.35">
      <c r="B280" s="43"/>
      <c r="C280" s="44"/>
      <c r="D280" s="44"/>
      <c r="E280" s="44"/>
      <c r="F280" s="44"/>
      <c r="G280" s="46"/>
      <c r="H280" s="344" t="s">
        <v>220</v>
      </c>
      <c r="I280" s="344"/>
      <c r="J280" s="344"/>
      <c r="K280" s="79">
        <f>$F$279-$K$279</f>
        <v>0</v>
      </c>
    </row>
    <row r="281" spans="2:16" ht="15" thickTop="1" x14ac:dyDescent="0.3"/>
    <row r="282" spans="2:16" ht="24.75" customHeight="1" x14ac:dyDescent="0.3">
      <c r="B282" s="116" t="s">
        <v>217</v>
      </c>
      <c r="C282" s="117"/>
      <c r="D282" s="118" t="s">
        <v>218</v>
      </c>
      <c r="E282" s="117"/>
      <c r="F282" s="117"/>
      <c r="G282" s="119"/>
      <c r="H282" s="119"/>
      <c r="I282" s="128"/>
      <c r="J282" s="128"/>
      <c r="K282" s="120"/>
    </row>
    <row r="283" spans="2:16" x14ac:dyDescent="0.3">
      <c r="B283" s="294"/>
      <c r="C283" s="377"/>
      <c r="D283" s="377"/>
      <c r="E283" s="377"/>
      <c r="F283" s="377"/>
      <c r="G283" s="377"/>
      <c r="H283" s="377"/>
      <c r="I283" s="377"/>
      <c r="J283" s="377"/>
      <c r="K283" s="378"/>
    </row>
    <row r="284" spans="2:16" x14ac:dyDescent="0.3">
      <c r="B284" s="286"/>
      <c r="C284" s="313"/>
      <c r="D284" s="313"/>
      <c r="E284" s="313"/>
      <c r="F284" s="313"/>
      <c r="G284" s="313"/>
      <c r="H284" s="313"/>
      <c r="I284" s="313"/>
      <c r="J284" s="313"/>
      <c r="K284" s="379"/>
    </row>
    <row r="285" spans="2:16" x14ac:dyDescent="0.3">
      <c r="B285" s="286"/>
      <c r="C285" s="313"/>
      <c r="D285" s="313"/>
      <c r="E285" s="313"/>
      <c r="F285" s="313"/>
      <c r="G285" s="313"/>
      <c r="H285" s="313"/>
      <c r="I285" s="313"/>
      <c r="J285" s="313"/>
      <c r="K285" s="379"/>
    </row>
    <row r="286" spans="2:16" x14ac:dyDescent="0.3">
      <c r="B286" s="286"/>
      <c r="C286" s="313"/>
      <c r="D286" s="313"/>
      <c r="E286" s="313"/>
      <c r="F286" s="313"/>
      <c r="G286" s="313"/>
      <c r="H286" s="313"/>
      <c r="I286" s="313"/>
      <c r="J286" s="313"/>
      <c r="K286" s="379"/>
    </row>
    <row r="287" spans="2:16" x14ac:dyDescent="0.3">
      <c r="B287" s="286"/>
      <c r="C287" s="313"/>
      <c r="D287" s="313"/>
      <c r="E287" s="313"/>
      <c r="F287" s="313"/>
      <c r="G287" s="313"/>
      <c r="H287" s="313"/>
      <c r="I287" s="313"/>
      <c r="J287" s="313"/>
      <c r="K287" s="379"/>
    </row>
    <row r="288" spans="2:16" x14ac:dyDescent="0.3">
      <c r="B288" s="286"/>
      <c r="C288" s="313"/>
      <c r="D288" s="313"/>
      <c r="E288" s="313"/>
      <c r="F288" s="313"/>
      <c r="G288" s="313"/>
      <c r="H288" s="313"/>
      <c r="I288" s="313"/>
      <c r="J288" s="313"/>
      <c r="K288" s="379"/>
    </row>
    <row r="289" spans="2:11" x14ac:dyDescent="0.3">
      <c r="B289" s="286"/>
      <c r="C289" s="313"/>
      <c r="D289" s="313"/>
      <c r="E289" s="313"/>
      <c r="F289" s="313"/>
      <c r="G289" s="313"/>
      <c r="H289" s="313"/>
      <c r="I289" s="313"/>
      <c r="J289" s="313"/>
      <c r="K289" s="379"/>
    </row>
    <row r="290" spans="2:11" x14ac:dyDescent="0.3">
      <c r="B290" s="286"/>
      <c r="C290" s="313"/>
      <c r="D290" s="313"/>
      <c r="E290" s="313"/>
      <c r="F290" s="313"/>
      <c r="G290" s="313"/>
      <c r="H290" s="313"/>
      <c r="I290" s="313"/>
      <c r="J290" s="313"/>
      <c r="K290" s="379"/>
    </row>
    <row r="291" spans="2:11" x14ac:dyDescent="0.3">
      <c r="B291" s="286"/>
      <c r="C291" s="313"/>
      <c r="D291" s="313"/>
      <c r="E291" s="313"/>
      <c r="F291" s="313"/>
      <c r="G291" s="313"/>
      <c r="H291" s="313"/>
      <c r="I291" s="313"/>
      <c r="J291" s="313"/>
      <c r="K291" s="379"/>
    </row>
    <row r="292" spans="2:11" x14ac:dyDescent="0.3">
      <c r="B292" s="286"/>
      <c r="C292" s="313"/>
      <c r="D292" s="313"/>
      <c r="E292" s="313"/>
      <c r="F292" s="313"/>
      <c r="G292" s="313"/>
      <c r="H292" s="313"/>
      <c r="I292" s="313"/>
      <c r="J292" s="313"/>
      <c r="K292" s="379"/>
    </row>
    <row r="293" spans="2:11" x14ac:dyDescent="0.3">
      <c r="B293" s="286"/>
      <c r="C293" s="313"/>
      <c r="D293" s="313"/>
      <c r="E293" s="313"/>
      <c r="F293" s="313"/>
      <c r="G293" s="313"/>
      <c r="H293" s="313"/>
      <c r="I293" s="313"/>
      <c r="J293" s="313"/>
      <c r="K293" s="379"/>
    </row>
    <row r="294" spans="2:11" x14ac:dyDescent="0.3">
      <c r="B294" s="286"/>
      <c r="C294" s="313"/>
      <c r="D294" s="313"/>
      <c r="E294" s="313"/>
      <c r="F294" s="313"/>
      <c r="G294" s="313"/>
      <c r="H294" s="313"/>
      <c r="I294" s="313"/>
      <c r="J294" s="313"/>
      <c r="K294" s="379"/>
    </row>
    <row r="295" spans="2:11" x14ac:dyDescent="0.3">
      <c r="B295" s="286"/>
      <c r="C295" s="313"/>
      <c r="D295" s="313"/>
      <c r="E295" s="313"/>
      <c r="F295" s="313"/>
      <c r="G295" s="313"/>
      <c r="H295" s="313"/>
      <c r="I295" s="313"/>
      <c r="J295" s="313"/>
      <c r="K295" s="379"/>
    </row>
    <row r="296" spans="2:11" x14ac:dyDescent="0.3">
      <c r="B296" s="286"/>
      <c r="C296" s="313"/>
      <c r="D296" s="313"/>
      <c r="E296" s="313"/>
      <c r="F296" s="313"/>
      <c r="G296" s="313"/>
      <c r="H296" s="313"/>
      <c r="I296" s="313"/>
      <c r="J296" s="313"/>
      <c r="K296" s="379"/>
    </row>
    <row r="297" spans="2:11" ht="15" thickBot="1" x14ac:dyDescent="0.35">
      <c r="B297" s="418"/>
      <c r="C297" s="419"/>
      <c r="D297" s="419"/>
      <c r="E297" s="419"/>
      <c r="F297" s="419"/>
      <c r="G297" s="419"/>
      <c r="H297" s="419"/>
      <c r="I297" s="419"/>
      <c r="J297" s="419"/>
      <c r="K297" s="420"/>
    </row>
    <row r="298" spans="2:11" ht="15" thickTop="1" x14ac:dyDescent="0.3"/>
  </sheetData>
  <sheetProtection algorithmName="SHA-512" hashValue="c7VCXLStirO/IzQKhu+zlAbaONhQQOSFP1Slzill39gTXqptBv8FdKnRr9aZ6lcIKZK0Qg0IXPSdXmAzUnGQ5A==" saltValue="h+nAjukxJTRHFphRYFejYw==" spinCount="100000" sheet="1" selectLockedCells="1"/>
  <protectedRanges>
    <protectedRange sqref="J7:K14" name="PersonalInfo3" securityDescriptor="O:WDG:WDD:(A;;CC;;;WD)"/>
    <protectedRange sqref="G7:H14" name="PersonalInfo2"/>
    <protectedRange sqref="D7:E14" name="PersonalInfo1"/>
  </protectedRanges>
  <mergeCells count="541">
    <mergeCell ref="B44:K44"/>
    <mergeCell ref="B284:K284"/>
    <mergeCell ref="B285:K285"/>
    <mergeCell ref="B286:K286"/>
    <mergeCell ref="B287:K287"/>
    <mergeCell ref="B288:K288"/>
    <mergeCell ref="B289:K289"/>
    <mergeCell ref="B290:K290"/>
    <mergeCell ref="B291:K291"/>
    <mergeCell ref="H266:I266"/>
    <mergeCell ref="H267:I267"/>
    <mergeCell ref="H268:I268"/>
    <mergeCell ref="H269:I269"/>
    <mergeCell ref="H270:I270"/>
    <mergeCell ref="H271:I271"/>
    <mergeCell ref="C278:D278"/>
    <mergeCell ref="C279:D279"/>
    <mergeCell ref="B265:B277"/>
    <mergeCell ref="C265:D265"/>
    <mergeCell ref="C266:D266"/>
    <mergeCell ref="C267:D267"/>
    <mergeCell ref="C268:D268"/>
    <mergeCell ref="G265:G277"/>
    <mergeCell ref="C254:D254"/>
    <mergeCell ref="B292:K292"/>
    <mergeCell ref="B293:K293"/>
    <mergeCell ref="B294:K294"/>
    <mergeCell ref="B295:K295"/>
    <mergeCell ref="B296:K296"/>
    <mergeCell ref="B297:K297"/>
    <mergeCell ref="H280:J280"/>
    <mergeCell ref="I258:J258"/>
    <mergeCell ref="I259:J259"/>
    <mergeCell ref="I260:J260"/>
    <mergeCell ref="I261:J261"/>
    <mergeCell ref="I262:J262"/>
    <mergeCell ref="I263:J263"/>
    <mergeCell ref="C264:D264"/>
    <mergeCell ref="H278:J278"/>
    <mergeCell ref="H279:J279"/>
    <mergeCell ref="I272:J272"/>
    <mergeCell ref="I273:J273"/>
    <mergeCell ref="I274:J274"/>
    <mergeCell ref="I275:J275"/>
    <mergeCell ref="I276:J276"/>
    <mergeCell ref="I277:J277"/>
    <mergeCell ref="H265:I265"/>
    <mergeCell ref="B283:K283"/>
    <mergeCell ref="C255:D255"/>
    <mergeCell ref="C256:D256"/>
    <mergeCell ref="C257:D257"/>
    <mergeCell ref="B251:B263"/>
    <mergeCell ref="G251:G263"/>
    <mergeCell ref="H251:J251"/>
    <mergeCell ref="H252:J252"/>
    <mergeCell ref="H253:J253"/>
    <mergeCell ref="H254:J254"/>
    <mergeCell ref="H255:J255"/>
    <mergeCell ref="H256:J256"/>
    <mergeCell ref="H257:J257"/>
    <mergeCell ref="C252:D252"/>
    <mergeCell ref="C253:D253"/>
    <mergeCell ref="I244:K244"/>
    <mergeCell ref="I245:K245"/>
    <mergeCell ref="I246:K246"/>
    <mergeCell ref="B232:H232"/>
    <mergeCell ref="B233:H233"/>
    <mergeCell ref="B234:H234"/>
    <mergeCell ref="B235:H235"/>
    <mergeCell ref="B244:H244"/>
    <mergeCell ref="B245:H245"/>
    <mergeCell ref="B240:H240"/>
    <mergeCell ref="B241:H241"/>
    <mergeCell ref="B242:H242"/>
    <mergeCell ref="B246:H246"/>
    <mergeCell ref="I232:K232"/>
    <mergeCell ref="I233:K233"/>
    <mergeCell ref="I234:K234"/>
    <mergeCell ref="I235:K235"/>
    <mergeCell ref="I236:K236"/>
    <mergeCell ref="I237:K237"/>
    <mergeCell ref="I239:K239"/>
    <mergeCell ref="I240:K240"/>
    <mergeCell ref="I241:K241"/>
    <mergeCell ref="I238:K238"/>
    <mergeCell ref="B250:D250"/>
    <mergeCell ref="G250:J250"/>
    <mergeCell ref="C251:D251"/>
    <mergeCell ref="B223:E223"/>
    <mergeCell ref="B224:E224"/>
    <mergeCell ref="B225:E225"/>
    <mergeCell ref="B226:E226"/>
    <mergeCell ref="B228:E228"/>
    <mergeCell ref="B236:H236"/>
    <mergeCell ref="B237:H237"/>
    <mergeCell ref="B239:H239"/>
    <mergeCell ref="B243:H243"/>
    <mergeCell ref="B230:K230"/>
    <mergeCell ref="I231:K231"/>
    <mergeCell ref="B231:H231"/>
    <mergeCell ref="B227:K227"/>
    <mergeCell ref="B229:K229"/>
    <mergeCell ref="G223:K223"/>
    <mergeCell ref="G224:K224"/>
    <mergeCell ref="G225:K225"/>
    <mergeCell ref="G226:K226"/>
    <mergeCell ref="G228:K228"/>
    <mergeCell ref="I242:K242"/>
    <mergeCell ref="I243:K243"/>
    <mergeCell ref="G220:K220"/>
    <mergeCell ref="G221:K221"/>
    <mergeCell ref="G222:K222"/>
    <mergeCell ref="J215:K215"/>
    <mergeCell ref="J216:K216"/>
    <mergeCell ref="B219:C219"/>
    <mergeCell ref="D219:E219"/>
    <mergeCell ref="G219:K219"/>
    <mergeCell ref="D215:E215"/>
    <mergeCell ref="F215:I215"/>
    <mergeCell ref="B215:C215"/>
    <mergeCell ref="B220:E220"/>
    <mergeCell ref="B221:E221"/>
    <mergeCell ref="B222:E222"/>
    <mergeCell ref="F204:I204"/>
    <mergeCell ref="F211:I211"/>
    <mergeCell ref="F212:I212"/>
    <mergeCell ref="F213:I213"/>
    <mergeCell ref="F214:I214"/>
    <mergeCell ref="J202:K202"/>
    <mergeCell ref="J203:K203"/>
    <mergeCell ref="J205:K205"/>
    <mergeCell ref="J206:K206"/>
    <mergeCell ref="J207:K207"/>
    <mergeCell ref="J208:K208"/>
    <mergeCell ref="J209:K209"/>
    <mergeCell ref="J210:K210"/>
    <mergeCell ref="B212:C212"/>
    <mergeCell ref="D212:E212"/>
    <mergeCell ref="B213:C213"/>
    <mergeCell ref="D213:E213"/>
    <mergeCell ref="B214:C214"/>
    <mergeCell ref="D214:E214"/>
    <mergeCell ref="J212:K212"/>
    <mergeCell ref="J213:K213"/>
    <mergeCell ref="J214:K214"/>
    <mergeCell ref="B211:C211"/>
    <mergeCell ref="D211:E211"/>
    <mergeCell ref="J204:K204"/>
    <mergeCell ref="J211:K211"/>
    <mergeCell ref="B199:K199"/>
    <mergeCell ref="B200:D200"/>
    <mergeCell ref="F200:H200"/>
    <mergeCell ref="B201:C201"/>
    <mergeCell ref="D201:E201"/>
    <mergeCell ref="B202:C202"/>
    <mergeCell ref="D202:E202"/>
    <mergeCell ref="B205:C205"/>
    <mergeCell ref="B206:C206"/>
    <mergeCell ref="B207:C207"/>
    <mergeCell ref="B208:C208"/>
    <mergeCell ref="B209:C209"/>
    <mergeCell ref="B210:C210"/>
    <mergeCell ref="D205:E205"/>
    <mergeCell ref="D206:E206"/>
    <mergeCell ref="D207:E207"/>
    <mergeCell ref="F201:I201"/>
    <mergeCell ref="J201:K201"/>
    <mergeCell ref="F202:I202"/>
    <mergeCell ref="F203:I203"/>
    <mergeCell ref="B157:C157"/>
    <mergeCell ref="B158:C158"/>
    <mergeCell ref="B159:C159"/>
    <mergeCell ref="B160:C160"/>
    <mergeCell ref="B176:C176"/>
    <mergeCell ref="B203:C203"/>
    <mergeCell ref="D203:E203"/>
    <mergeCell ref="B204:C204"/>
    <mergeCell ref="D204:E204"/>
    <mergeCell ref="F162:G162"/>
    <mergeCell ref="B189:C189"/>
    <mergeCell ref="B194:C194"/>
    <mergeCell ref="B186:C186"/>
    <mergeCell ref="B187:C187"/>
    <mergeCell ref="B177:C177"/>
    <mergeCell ref="B178:C178"/>
    <mergeCell ref="B179:C179"/>
    <mergeCell ref="B180:C180"/>
    <mergeCell ref="B182:C182"/>
    <mergeCell ref="B183:C183"/>
    <mergeCell ref="B184:C184"/>
    <mergeCell ref="B185:C185"/>
    <mergeCell ref="B173:C173"/>
    <mergeCell ref="B174:K174"/>
    <mergeCell ref="J173:K173"/>
    <mergeCell ref="B175:C175"/>
    <mergeCell ref="B167:C167"/>
    <mergeCell ref="B168:C168"/>
    <mergeCell ref="J192:K192"/>
    <mergeCell ref="J193:K193"/>
    <mergeCell ref="J194:K194"/>
    <mergeCell ref="J175:K175"/>
    <mergeCell ref="J176:K176"/>
    <mergeCell ref="J177:K177"/>
    <mergeCell ref="J178:K178"/>
    <mergeCell ref="B192:C192"/>
    <mergeCell ref="B193:C193"/>
    <mergeCell ref="B181:K181"/>
    <mergeCell ref="B188:K188"/>
    <mergeCell ref="B190:C190"/>
    <mergeCell ref="B191:C191"/>
    <mergeCell ref="J179:K179"/>
    <mergeCell ref="J180:K180"/>
    <mergeCell ref="J182:K182"/>
    <mergeCell ref="J183:K183"/>
    <mergeCell ref="J184:K184"/>
    <mergeCell ref="J185:K185"/>
    <mergeCell ref="J186:K186"/>
    <mergeCell ref="J187:K187"/>
    <mergeCell ref="J189:K189"/>
    <mergeCell ref="J190:K190"/>
    <mergeCell ref="J191:K191"/>
    <mergeCell ref="F163:G163"/>
    <mergeCell ref="F164:G164"/>
    <mergeCell ref="F165:G165"/>
    <mergeCell ref="F166:G166"/>
    <mergeCell ref="F167:G167"/>
    <mergeCell ref="F168:G168"/>
    <mergeCell ref="F169:G169"/>
    <mergeCell ref="B163:C163"/>
    <mergeCell ref="B164:C164"/>
    <mergeCell ref="B165:C165"/>
    <mergeCell ref="B166:C166"/>
    <mergeCell ref="B153:C153"/>
    <mergeCell ref="B154:C154"/>
    <mergeCell ref="B155:C155"/>
    <mergeCell ref="B156:C156"/>
    <mergeCell ref="B141:C141"/>
    <mergeCell ref="B149:K149"/>
    <mergeCell ref="B152:K152"/>
    <mergeCell ref="B161:K161"/>
    <mergeCell ref="B150:C150"/>
    <mergeCell ref="B151:C151"/>
    <mergeCell ref="F150:G150"/>
    <mergeCell ref="F151:G151"/>
    <mergeCell ref="F153:G153"/>
    <mergeCell ref="F154:G154"/>
    <mergeCell ref="F155:G155"/>
    <mergeCell ref="F156:G156"/>
    <mergeCell ref="F157:G157"/>
    <mergeCell ref="F158:G158"/>
    <mergeCell ref="F159:G159"/>
    <mergeCell ref="F160:G160"/>
    <mergeCell ref="G141:H141"/>
    <mergeCell ref="B142:C142"/>
    <mergeCell ref="G142:H142"/>
    <mergeCell ref="G143:H143"/>
    <mergeCell ref="B148:C148"/>
    <mergeCell ref="B138:C138"/>
    <mergeCell ref="G138:H138"/>
    <mergeCell ref="B139:C139"/>
    <mergeCell ref="G139:H139"/>
    <mergeCell ref="B140:C140"/>
    <mergeCell ref="G140:H140"/>
    <mergeCell ref="F148:G148"/>
    <mergeCell ref="B135:C135"/>
    <mergeCell ref="G135:H135"/>
    <mergeCell ref="B136:C136"/>
    <mergeCell ref="G136:H136"/>
    <mergeCell ref="B137:C137"/>
    <mergeCell ref="G137:H137"/>
    <mergeCell ref="G131:H131"/>
    <mergeCell ref="E124:F124"/>
    <mergeCell ref="E125:F125"/>
    <mergeCell ref="E126:F126"/>
    <mergeCell ref="E127:F127"/>
    <mergeCell ref="E128:F128"/>
    <mergeCell ref="E129:F129"/>
    <mergeCell ref="E130:F130"/>
    <mergeCell ref="E131:F131"/>
    <mergeCell ref="B130:C130"/>
    <mergeCell ref="G124:H124"/>
    <mergeCell ref="G125:H125"/>
    <mergeCell ref="G126:H126"/>
    <mergeCell ref="B125:C125"/>
    <mergeCell ref="B126:C126"/>
    <mergeCell ref="B127:C127"/>
    <mergeCell ref="B128:C128"/>
    <mergeCell ref="E107:F107"/>
    <mergeCell ref="D112:E112"/>
    <mergeCell ref="D113:E113"/>
    <mergeCell ref="D114:E114"/>
    <mergeCell ref="D115:E115"/>
    <mergeCell ref="D116:E116"/>
    <mergeCell ref="D117:E117"/>
    <mergeCell ref="D118:E118"/>
    <mergeCell ref="D119:E119"/>
    <mergeCell ref="B129:C129"/>
    <mergeCell ref="G127:H127"/>
    <mergeCell ref="G128:H128"/>
    <mergeCell ref="G129:H129"/>
    <mergeCell ref="B118:C118"/>
    <mergeCell ref="G130:H130"/>
    <mergeCell ref="I118:J118"/>
    <mergeCell ref="I119:J119"/>
    <mergeCell ref="D111:E111"/>
    <mergeCell ref="B123:C123"/>
    <mergeCell ref="B124:C124"/>
    <mergeCell ref="B113:C113"/>
    <mergeCell ref="I113:J113"/>
    <mergeCell ref="B114:C114"/>
    <mergeCell ref="I114:J114"/>
    <mergeCell ref="B115:C115"/>
    <mergeCell ref="I115:J115"/>
    <mergeCell ref="B116:C116"/>
    <mergeCell ref="I116:J116"/>
    <mergeCell ref="B117:C117"/>
    <mergeCell ref="I117:J117"/>
    <mergeCell ref="E123:F123"/>
    <mergeCell ref="G123:H123"/>
    <mergeCell ref="B45:D45"/>
    <mergeCell ref="E45:F45"/>
    <mergeCell ref="G45:I45"/>
    <mergeCell ref="J45:K45"/>
    <mergeCell ref="B111:C111"/>
    <mergeCell ref="I111:J111"/>
    <mergeCell ref="B112:C112"/>
    <mergeCell ref="I112:J112"/>
    <mergeCell ref="C38:E38"/>
    <mergeCell ref="C40:E40"/>
    <mergeCell ref="B49:C49"/>
    <mergeCell ref="D49:E49"/>
    <mergeCell ref="F49:G49"/>
    <mergeCell ref="H49:I49"/>
    <mergeCell ref="B50:K50"/>
    <mergeCell ref="H56:I56"/>
    <mergeCell ref="F51:G51"/>
    <mergeCell ref="F52:G52"/>
    <mergeCell ref="F53:G53"/>
    <mergeCell ref="F54:G54"/>
    <mergeCell ref="F55:G55"/>
    <mergeCell ref="B60:C60"/>
    <mergeCell ref="D60:E60"/>
    <mergeCell ref="F60:G60"/>
    <mergeCell ref="G39:J39"/>
    <mergeCell ref="G40:J40"/>
    <mergeCell ref="C39:E39"/>
    <mergeCell ref="B42:K42"/>
    <mergeCell ref="B43:K43"/>
    <mergeCell ref="C24:E24"/>
    <mergeCell ref="C25:E25"/>
    <mergeCell ref="C26:E26"/>
    <mergeCell ref="C27:E27"/>
    <mergeCell ref="C28:E28"/>
    <mergeCell ref="C36:E36"/>
    <mergeCell ref="C37:E37"/>
    <mergeCell ref="H24:J24"/>
    <mergeCell ref="G41:J41"/>
    <mergeCell ref="B41:E41"/>
    <mergeCell ref="J11:K11"/>
    <mergeCell ref="H25:J25"/>
    <mergeCell ref="H26:J26"/>
    <mergeCell ref="H27:J27"/>
    <mergeCell ref="H28:J28"/>
    <mergeCell ref="G14:H14"/>
    <mergeCell ref="G11:H11"/>
    <mergeCell ref="J12:K12"/>
    <mergeCell ref="J13:K13"/>
    <mergeCell ref="J14:K14"/>
    <mergeCell ref="H23:J23"/>
    <mergeCell ref="G17:J17"/>
    <mergeCell ref="G2:K3"/>
    <mergeCell ref="D7:E7"/>
    <mergeCell ref="D8:E8"/>
    <mergeCell ref="D9:E9"/>
    <mergeCell ref="D10:E10"/>
    <mergeCell ref="G7:H7"/>
    <mergeCell ref="G8:H8"/>
    <mergeCell ref="G9:H9"/>
    <mergeCell ref="G10:H10"/>
    <mergeCell ref="J8:K8"/>
    <mergeCell ref="J9:K9"/>
    <mergeCell ref="J10:K10"/>
    <mergeCell ref="D11:E11"/>
    <mergeCell ref="D12:E12"/>
    <mergeCell ref="D13:E13"/>
    <mergeCell ref="G12:H12"/>
    <mergeCell ref="G13:H13"/>
    <mergeCell ref="J7:K7"/>
    <mergeCell ref="B56:C56"/>
    <mergeCell ref="D51:E51"/>
    <mergeCell ref="D52:E52"/>
    <mergeCell ref="D53:E53"/>
    <mergeCell ref="D54:E54"/>
    <mergeCell ref="D55:E55"/>
    <mergeCell ref="D56:E56"/>
    <mergeCell ref="B51:C51"/>
    <mergeCell ref="B52:C52"/>
    <mergeCell ref="B53:C53"/>
    <mergeCell ref="B54:C54"/>
    <mergeCell ref="B55:C55"/>
    <mergeCell ref="F56:G56"/>
    <mergeCell ref="H51:I51"/>
    <mergeCell ref="H52:I52"/>
    <mergeCell ref="H53:I53"/>
    <mergeCell ref="H54:I54"/>
    <mergeCell ref="H55:I55"/>
    <mergeCell ref="H60:I60"/>
    <mergeCell ref="B61:C61"/>
    <mergeCell ref="D61:E61"/>
    <mergeCell ref="F61:G61"/>
    <mergeCell ref="H61:I61"/>
    <mergeCell ref="B58:C58"/>
    <mergeCell ref="D58:E58"/>
    <mergeCell ref="F58:G58"/>
    <mergeCell ref="H58:I58"/>
    <mergeCell ref="B59:C59"/>
    <mergeCell ref="D59:E59"/>
    <mergeCell ref="F59:G59"/>
    <mergeCell ref="H59:I59"/>
    <mergeCell ref="C67:D67"/>
    <mergeCell ref="E67:F67"/>
    <mergeCell ref="G67:H67"/>
    <mergeCell ref="B62:C62"/>
    <mergeCell ref="D62:E62"/>
    <mergeCell ref="F62:G62"/>
    <mergeCell ref="H62:I62"/>
    <mergeCell ref="B63:C63"/>
    <mergeCell ref="D63:E63"/>
    <mergeCell ref="F63:G63"/>
    <mergeCell ref="H63:I63"/>
    <mergeCell ref="C76:D76"/>
    <mergeCell ref="C77:D77"/>
    <mergeCell ref="C73:D73"/>
    <mergeCell ref="C74:D74"/>
    <mergeCell ref="C71:D71"/>
    <mergeCell ref="C72:D72"/>
    <mergeCell ref="C69:D69"/>
    <mergeCell ref="C70:D70"/>
    <mergeCell ref="B68:K68"/>
    <mergeCell ref="E76:F76"/>
    <mergeCell ref="E77:F77"/>
    <mergeCell ref="G71:H71"/>
    <mergeCell ref="G72:H72"/>
    <mergeCell ref="G73:H73"/>
    <mergeCell ref="G74:H74"/>
    <mergeCell ref="G76:H76"/>
    <mergeCell ref="G77:H77"/>
    <mergeCell ref="I91:K91"/>
    <mergeCell ref="I92:K92"/>
    <mergeCell ref="I93:K93"/>
    <mergeCell ref="I94:K94"/>
    <mergeCell ref="I85:K85"/>
    <mergeCell ref="I86:K86"/>
    <mergeCell ref="I87:K87"/>
    <mergeCell ref="I88:K88"/>
    <mergeCell ref="I89:K89"/>
    <mergeCell ref="I90:K90"/>
    <mergeCell ref="I100:J100"/>
    <mergeCell ref="I101:J101"/>
    <mergeCell ref="I102:J102"/>
    <mergeCell ref="I103:J103"/>
    <mergeCell ref="I104:J104"/>
    <mergeCell ref="I105:J105"/>
    <mergeCell ref="E100:F100"/>
    <mergeCell ref="E101:F101"/>
    <mergeCell ref="E102:F102"/>
    <mergeCell ref="E103:F103"/>
    <mergeCell ref="E104:F104"/>
    <mergeCell ref="E105:F105"/>
    <mergeCell ref="I107:J107"/>
    <mergeCell ref="B104:C104"/>
    <mergeCell ref="H264:J264"/>
    <mergeCell ref="B7:C7"/>
    <mergeCell ref="B8:C8"/>
    <mergeCell ref="B9:C9"/>
    <mergeCell ref="B10:C10"/>
    <mergeCell ref="B11:C11"/>
    <mergeCell ref="B12:C12"/>
    <mergeCell ref="B13:C13"/>
    <mergeCell ref="B14:C14"/>
    <mergeCell ref="E69:F69"/>
    <mergeCell ref="E70:F70"/>
    <mergeCell ref="E71:F71"/>
    <mergeCell ref="E72:F72"/>
    <mergeCell ref="E73:F73"/>
    <mergeCell ref="E74:F74"/>
    <mergeCell ref="G69:H69"/>
    <mergeCell ref="G70:H70"/>
    <mergeCell ref="B17:E17"/>
    <mergeCell ref="B86:C86"/>
    <mergeCell ref="B87:C87"/>
    <mergeCell ref="B88:C88"/>
    <mergeCell ref="B89:C89"/>
    <mergeCell ref="G78:H78"/>
    <mergeCell ref="G79:H79"/>
    <mergeCell ref="G80:H80"/>
    <mergeCell ref="G81:H81"/>
    <mergeCell ref="I106:J106"/>
    <mergeCell ref="C80:D80"/>
    <mergeCell ref="C81:D81"/>
    <mergeCell ref="C78:D78"/>
    <mergeCell ref="C79:D79"/>
    <mergeCell ref="B90:C90"/>
    <mergeCell ref="B91:C91"/>
    <mergeCell ref="B92:C92"/>
    <mergeCell ref="B93:C93"/>
    <mergeCell ref="B85:C85"/>
    <mergeCell ref="B105:C105"/>
    <mergeCell ref="B106:C106"/>
    <mergeCell ref="B102:C102"/>
    <mergeCell ref="B103:C103"/>
    <mergeCell ref="B99:C99"/>
    <mergeCell ref="B100:C100"/>
    <mergeCell ref="B101:C101"/>
    <mergeCell ref="E99:F99"/>
    <mergeCell ref="E106:F106"/>
    <mergeCell ref="I99:J99"/>
    <mergeCell ref="D14:E14"/>
    <mergeCell ref="B107:C107"/>
    <mergeCell ref="B119:C119"/>
    <mergeCell ref="B94:C94"/>
    <mergeCell ref="B131:C131"/>
    <mergeCell ref="B143:C143"/>
    <mergeCell ref="B169:C169"/>
    <mergeCell ref="B162:C162"/>
    <mergeCell ref="B238:H238"/>
    <mergeCell ref="B57:K57"/>
    <mergeCell ref="B75:K75"/>
    <mergeCell ref="D208:E208"/>
    <mergeCell ref="D209:E209"/>
    <mergeCell ref="D210:E210"/>
    <mergeCell ref="F205:I205"/>
    <mergeCell ref="F206:I206"/>
    <mergeCell ref="F207:I207"/>
    <mergeCell ref="F208:I208"/>
    <mergeCell ref="F209:I209"/>
    <mergeCell ref="F210:I210"/>
    <mergeCell ref="E78:F78"/>
    <mergeCell ref="E79:F79"/>
    <mergeCell ref="E80:F80"/>
    <mergeCell ref="E81:F81"/>
  </mergeCells>
  <printOptions horizontalCentered="1"/>
  <pageMargins left="0.25" right="0.25" top="0.75" bottom="0.75" header="0.3" footer="0.3"/>
  <pageSetup scale="80" fitToHeight="0" orientation="portrait" r:id="rId1"/>
  <rowBreaks count="5" manualBreakCount="5">
    <brk id="46" min="1" max="10" man="1"/>
    <brk id="97" min="1" max="10" man="1"/>
    <brk id="145" min="1" max="10" man="1"/>
    <brk id="197" min="1" max="10" man="1"/>
    <brk id="247"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2</xdr:col>
                    <xdr:colOff>121920</xdr:colOff>
                    <xdr:row>4</xdr:row>
                    <xdr:rowOff>335280</xdr:rowOff>
                  </from>
                  <to>
                    <xdr:col>3</xdr:col>
                    <xdr:colOff>83820</xdr:colOff>
                    <xdr:row>6</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152400</xdr:colOff>
                    <xdr:row>4</xdr:row>
                    <xdr:rowOff>335280</xdr:rowOff>
                  </from>
                  <to>
                    <xdr:col>5</xdr:col>
                    <xdr:colOff>114300</xdr:colOff>
                    <xdr:row>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708660</xdr:colOff>
                    <xdr:row>4</xdr:row>
                    <xdr:rowOff>335280</xdr:rowOff>
                  </from>
                  <to>
                    <xdr:col>7</xdr:col>
                    <xdr:colOff>670560</xdr:colOff>
                    <xdr:row>6</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9</xdr:col>
                    <xdr:colOff>137160</xdr:colOff>
                    <xdr:row>4</xdr:row>
                    <xdr:rowOff>335280</xdr:rowOff>
                  </from>
                  <to>
                    <xdr:col>10</xdr:col>
                    <xdr:colOff>99060</xdr:colOff>
                    <xdr:row>6</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259080</xdr:colOff>
                    <xdr:row>198</xdr:row>
                    <xdr:rowOff>152400</xdr:rowOff>
                  </from>
                  <to>
                    <xdr:col>3</xdr:col>
                    <xdr:colOff>647700</xdr:colOff>
                    <xdr:row>199</xdr:row>
                    <xdr:rowOff>182880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99060</xdr:colOff>
                    <xdr:row>198</xdr:row>
                    <xdr:rowOff>152400</xdr:rowOff>
                  </from>
                  <to>
                    <xdr:col>4</xdr:col>
                    <xdr:colOff>487680</xdr:colOff>
                    <xdr:row>199</xdr:row>
                    <xdr:rowOff>182880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5</xdr:col>
                    <xdr:colOff>198120</xdr:colOff>
                    <xdr:row>218</xdr:row>
                    <xdr:rowOff>175260</xdr:rowOff>
                  </from>
                  <to>
                    <xdr:col>5</xdr:col>
                    <xdr:colOff>502920</xdr:colOff>
                    <xdr:row>220</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5</xdr:col>
                    <xdr:colOff>457200</xdr:colOff>
                    <xdr:row>218</xdr:row>
                    <xdr:rowOff>175260</xdr:rowOff>
                  </from>
                  <to>
                    <xdr:col>5</xdr:col>
                    <xdr:colOff>762000</xdr:colOff>
                    <xdr:row>220</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5</xdr:col>
                    <xdr:colOff>198120</xdr:colOff>
                    <xdr:row>222</xdr:row>
                    <xdr:rowOff>0</xdr:rowOff>
                  </from>
                  <to>
                    <xdr:col>5</xdr:col>
                    <xdr:colOff>502920</xdr:colOff>
                    <xdr:row>223</xdr:row>
                    <xdr:rowOff>30480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5</xdr:col>
                    <xdr:colOff>198120</xdr:colOff>
                    <xdr:row>220</xdr:row>
                    <xdr:rowOff>175260</xdr:rowOff>
                  </from>
                  <to>
                    <xdr:col>5</xdr:col>
                    <xdr:colOff>502920</xdr:colOff>
                    <xdr:row>222</xdr:row>
                    <xdr:rowOff>7620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5</xdr:col>
                    <xdr:colOff>198120</xdr:colOff>
                    <xdr:row>219</xdr:row>
                    <xdr:rowOff>160020</xdr:rowOff>
                  </from>
                  <to>
                    <xdr:col>5</xdr:col>
                    <xdr:colOff>502920</xdr:colOff>
                    <xdr:row>221</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5</xdr:col>
                    <xdr:colOff>198120</xdr:colOff>
                    <xdr:row>225</xdr:row>
                    <xdr:rowOff>30480</xdr:rowOff>
                  </from>
                  <to>
                    <xdr:col>5</xdr:col>
                    <xdr:colOff>502920</xdr:colOff>
                    <xdr:row>226</xdr:row>
                    <xdr:rowOff>60960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198120</xdr:colOff>
                    <xdr:row>223</xdr:row>
                    <xdr:rowOff>152400</xdr:rowOff>
                  </from>
                  <to>
                    <xdr:col>5</xdr:col>
                    <xdr:colOff>419100</xdr:colOff>
                    <xdr:row>225</xdr:row>
                    <xdr:rowOff>106680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5</xdr:col>
                    <xdr:colOff>198120</xdr:colOff>
                    <xdr:row>223</xdr:row>
                    <xdr:rowOff>7620</xdr:rowOff>
                  </from>
                  <to>
                    <xdr:col>5</xdr:col>
                    <xdr:colOff>502920</xdr:colOff>
                    <xdr:row>224</xdr:row>
                    <xdr:rowOff>38100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5</xdr:col>
                    <xdr:colOff>457200</xdr:colOff>
                    <xdr:row>219</xdr:row>
                    <xdr:rowOff>160020</xdr:rowOff>
                  </from>
                  <to>
                    <xdr:col>5</xdr:col>
                    <xdr:colOff>762000</xdr:colOff>
                    <xdr:row>221</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5</xdr:col>
                    <xdr:colOff>457200</xdr:colOff>
                    <xdr:row>220</xdr:row>
                    <xdr:rowOff>175260</xdr:rowOff>
                  </from>
                  <to>
                    <xdr:col>5</xdr:col>
                    <xdr:colOff>762000</xdr:colOff>
                    <xdr:row>222</xdr:row>
                    <xdr:rowOff>7620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5</xdr:col>
                    <xdr:colOff>457200</xdr:colOff>
                    <xdr:row>222</xdr:row>
                    <xdr:rowOff>0</xdr:rowOff>
                  </from>
                  <to>
                    <xdr:col>5</xdr:col>
                    <xdr:colOff>762000</xdr:colOff>
                    <xdr:row>223</xdr:row>
                    <xdr:rowOff>30480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5</xdr:col>
                    <xdr:colOff>457200</xdr:colOff>
                    <xdr:row>223</xdr:row>
                    <xdr:rowOff>7620</xdr:rowOff>
                  </from>
                  <to>
                    <xdr:col>5</xdr:col>
                    <xdr:colOff>762000</xdr:colOff>
                    <xdr:row>224</xdr:row>
                    <xdr:rowOff>38100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5</xdr:col>
                    <xdr:colOff>457200</xdr:colOff>
                    <xdr:row>224</xdr:row>
                    <xdr:rowOff>22860</xdr:rowOff>
                  </from>
                  <to>
                    <xdr:col>5</xdr:col>
                    <xdr:colOff>762000</xdr:colOff>
                    <xdr:row>225</xdr:row>
                    <xdr:rowOff>45720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5</xdr:col>
                    <xdr:colOff>457200</xdr:colOff>
                    <xdr:row>225</xdr:row>
                    <xdr:rowOff>30480</xdr:rowOff>
                  </from>
                  <to>
                    <xdr:col>5</xdr:col>
                    <xdr:colOff>762000</xdr:colOff>
                    <xdr:row>226</xdr:row>
                    <xdr:rowOff>60960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5</xdr:col>
                    <xdr:colOff>213360</xdr:colOff>
                    <xdr:row>227</xdr:row>
                    <xdr:rowOff>0</xdr:rowOff>
                  </from>
                  <to>
                    <xdr:col>5</xdr:col>
                    <xdr:colOff>518160</xdr:colOff>
                    <xdr:row>228</xdr:row>
                    <xdr:rowOff>30480</xdr:rowOff>
                  </to>
                </anchor>
              </controlPr>
            </control>
          </mc:Choice>
        </mc:AlternateContent>
        <mc:AlternateContent xmlns:mc="http://schemas.openxmlformats.org/markup-compatibility/2006">
          <mc:Choice Requires="x14">
            <control shapeId="1113" r:id="rId25" name="Check Box 89">
              <controlPr defaultSize="0" autoFill="0" autoLine="0" autoPict="0">
                <anchor moveWithCells="1">
                  <from>
                    <xdr:col>5</xdr:col>
                    <xdr:colOff>457200</xdr:colOff>
                    <xdr:row>227</xdr:row>
                    <xdr:rowOff>0</xdr:rowOff>
                  </from>
                  <to>
                    <xdr:col>5</xdr:col>
                    <xdr:colOff>762000</xdr:colOff>
                    <xdr:row>228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American Momentum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Colten A. Adam</dc:creator>
  <cp:lastModifiedBy>Bonner Cooper</cp:lastModifiedBy>
  <cp:lastPrinted>2021-12-01T18:14:40Z</cp:lastPrinted>
  <dcterms:created xsi:type="dcterms:W3CDTF">2019-12-20T19:21:22Z</dcterms:created>
  <dcterms:modified xsi:type="dcterms:W3CDTF">2021-12-16T21:31:25Z</dcterms:modified>
</cp:coreProperties>
</file>